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เว็บใหม่\ข้อมูลลงเว็บใหม่\เภสัชกรรม\"/>
    </mc:Choice>
  </mc:AlternateContent>
  <bookViews>
    <workbookView xWindow="0" yWindow="0" windowWidth="15030" windowHeight="97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</calcChain>
</file>

<file path=xl/sharedStrings.xml><?xml version="1.0" encoding="utf-8"?>
<sst xmlns="http://schemas.openxmlformats.org/spreadsheetml/2006/main" count="177" uniqueCount="124">
  <si>
    <t>hn</t>
  </si>
  <si>
    <t>ชื่อผู้ป่วย</t>
  </si>
  <si>
    <t>ชื่อยา</t>
  </si>
  <si>
    <t>อาการทีแพ้</t>
  </si>
  <si>
    <t>เลขที่</t>
  </si>
  <si>
    <t>หมู่</t>
  </si>
  <si>
    <t>ตำบล</t>
  </si>
  <si>
    <t>เนตรชนก  แห่งพิษ</t>
  </si>
  <si>
    <t>SULFAMETHOXAZOLE*</t>
  </si>
  <si>
    <t>ผื่นลมพิษทั่วตัว ใบหน้า คัน</t>
  </si>
  <si>
    <t>ทศ  เชื้อชาติ</t>
  </si>
  <si>
    <t>DICLOXACILLIN*</t>
  </si>
  <si>
    <t>หายใจไม่ออก</t>
  </si>
  <si>
    <t>สุรจิต  ถาวรนันท์</t>
  </si>
  <si>
    <t>streptomycin</t>
  </si>
  <si>
    <t>ประวัติจากคลินิกหมอมะลิวรรณ</t>
  </si>
  <si>
    <t>อารีย์วรรณ์  กรีโส</t>
  </si>
  <si>
    <t>ergotamine</t>
  </si>
  <si>
    <t>angioedema (ตาบวม 2 ข้าง)</t>
  </si>
  <si>
    <t>ERGOTAMINE AND CAFFEINE*</t>
  </si>
  <si>
    <t>นิจกาญจน์  เสรีรมย์</t>
  </si>
  <si>
    <t>DICLOFENAC*</t>
  </si>
  <si>
    <t>Anaphylaxis</t>
  </si>
  <si>
    <t>TOLPERISONE</t>
  </si>
  <si>
    <t>สุณี  มาศิริ</t>
  </si>
  <si>
    <t>TRAMADOL</t>
  </si>
  <si>
    <t>ผื่น  แน่นหน้าอก</t>
  </si>
  <si>
    <t>เพยาว์  ร่วมวงค์</t>
  </si>
  <si>
    <t>STREPTOKINASE</t>
  </si>
  <si>
    <t>16 มีนาคม 2562 คนไข้ใช้ streptokinase</t>
  </si>
  <si>
    <t>ปริญ  นิยมไทย</t>
  </si>
  <si>
    <t>FURAZOLIDONE</t>
  </si>
  <si>
    <t>urticaria, edema, rash</t>
  </si>
  <si>
    <t>neomycin</t>
  </si>
  <si>
    <t>ลำพูน  เทียนนาค</t>
  </si>
  <si>
    <t>penicillins*</t>
  </si>
  <si>
    <t>คัน ผื่นแดงตามตัว</t>
  </si>
  <si>
    <t>AMOXICILLIN AND CLAVULANATE</t>
  </si>
  <si>
    <t>urticaria and edema at both legs &amp; arms</t>
  </si>
  <si>
    <t>โซนาย  พม่า</t>
  </si>
  <si>
    <t>AMOXICILLIN</t>
  </si>
  <si>
    <t>ผื่นแดงคันบริเวณใบหน้า</t>
  </si>
  <si>
    <t>ประทุม  สาคร</t>
  </si>
  <si>
    <t>PARACETAMOL*</t>
  </si>
  <si>
    <t>Urticaria</t>
  </si>
  <si>
    <t>อั้น  ศรจันทร์</t>
  </si>
  <si>
    <t>TETRACYCLINE*</t>
  </si>
  <si>
    <t>ผื่นแดงคันทั้งตัว</t>
  </si>
  <si>
    <t>เอกรัตน์  ชัยนิรัติศัย</t>
  </si>
  <si>
    <t>Rash   Urticaria</t>
  </si>
  <si>
    <t>สาลี่  มิ่งสมร</t>
  </si>
  <si>
    <t>PIROXICAM</t>
  </si>
  <si>
    <t>หน้าบวม ปากบวม ตาบวม หายใจไม่ออก ขาตึง ไม่มีผื่น</t>
  </si>
  <si>
    <t>เนือย  แย้มสำราญ</t>
  </si>
  <si>
    <t>CIPROFLOXACIN*</t>
  </si>
  <si>
    <t>MP rash</t>
  </si>
  <si>
    <t>CLINDAMYCIN*</t>
  </si>
  <si>
    <t>เมทินี  ทองเพชร</t>
  </si>
  <si>
    <t>บวม</t>
  </si>
  <si>
    <t>วิสุทธิ์  ทองเกิด</t>
  </si>
  <si>
    <t>GRISEOFULVIN</t>
  </si>
  <si>
    <t>MP rash คันตามตัว</t>
  </si>
  <si>
    <t>ทักษ์ดนัย  ทามา</t>
  </si>
  <si>
    <t>DEXTROMETHORPHAN</t>
  </si>
  <si>
    <t>Anaphylactic shock (Urticarial rash, BP drop, Chest tightness, GI discomfort)</t>
  </si>
  <si>
    <t>IBUPROFEN</t>
  </si>
  <si>
    <t>มะนี  ทองสุข</t>
  </si>
  <si>
    <t>BACTRIM</t>
  </si>
  <si>
    <t>Angioedema (ประวัติเดิมเคยได้ยาจากอนามัย)</t>
  </si>
  <si>
    <t>รัชนี  คำบ้านฆ้อง</t>
  </si>
  <si>
    <t>ผัด  ปัญญาเนาว์</t>
  </si>
  <si>
    <t>AMLODIPINE*</t>
  </si>
  <si>
    <t>ขาบวม</t>
  </si>
  <si>
    <t>ลำใย  เลียบดี</t>
  </si>
  <si>
    <t>เคยได้ยาจากคลินิกตั้งแต่ปี 2530 มีแน่นหน้าอก, ผิวหนังพองเป็นตุ่มน้ำ เขียวเป็นจ้ำ ไม่เคยมีบัตรแพ้ยา มีประวัติการรักษาที่รพ.ปข.</t>
  </si>
  <si>
    <t>ERYTHROMYCIN</t>
  </si>
  <si>
    <t>บังอร  นาคสุก</t>
  </si>
  <si>
    <t>ENALAPRIL*</t>
  </si>
  <si>
    <t>ไอ</t>
  </si>
  <si>
    <t>จักรพงค์  หนองมีทรัพย์</t>
  </si>
  <si>
    <t>ตาบวมปิดทั้ง 2 ข้าง</t>
  </si>
  <si>
    <t>มัทนา  มูลแก้ว</t>
  </si>
  <si>
    <t>PHENYTOIN</t>
  </si>
  <si>
    <t>ผื่นคน</t>
  </si>
  <si>
    <t>CEFAZOLIN</t>
  </si>
  <si>
    <t>ปราณี  ไตรลาศ</t>
  </si>
  <si>
    <t>PENICILLIN V</t>
  </si>
  <si>
    <t>พิมพิมล  บุญมาลี</t>
  </si>
  <si>
    <t>CEFTRIAXONE*</t>
  </si>
  <si>
    <t>ผื่นคัน</t>
  </si>
  <si>
    <t>วราพร  ดวงอาราม</t>
  </si>
  <si>
    <t>ตาบวมทั้ง 2 ครั้ง</t>
  </si>
  <si>
    <t>ไมตรี  แก้วมะณี</t>
  </si>
  <si>
    <t>CLOXACILLIN</t>
  </si>
  <si>
    <t>ปากบวม, คันตามตัว ไม่มีผื่น, แน่นหน้าอก</t>
  </si>
  <si>
    <t>กรกมล  แสงหว้า</t>
  </si>
  <si>
    <t>angioedema</t>
  </si>
  <si>
    <t>จิราภรณ์  พวงทรัพย์</t>
  </si>
  <si>
    <t>ผื่นคัน เม็ดเล็กๆ ที่ต้นขาด้านใน น่อง ต้นแขน ลำตัวด้านหลัง ผื่นขึ้นไม่สมมาตรกัน No MP rash, urticarial rash</t>
  </si>
  <si>
    <t>วิรัลพัชร  โพธิ์ทอง</t>
  </si>
  <si>
    <t>AMPICILLIN*</t>
  </si>
  <si>
    <t>ผื่นคัน  ผู้ป่วยให้ประวัติ</t>
  </si>
  <si>
    <t>ธนภัทร  ชูแก้ว</t>
  </si>
  <si>
    <t>มีผื่นลมพิษ คัน ไม่มีปากบวมหรือหน้าบวม ไม่มีหายใจไม่ออก</t>
  </si>
  <si>
    <t>วิชญาดา  โมธรรม</t>
  </si>
  <si>
    <t>amoxicillin</t>
  </si>
  <si>
    <t>ผื่นลมพิษบริเวณแก้ม แขน ขา ลำตัว ตาบวม</t>
  </si>
  <si>
    <t>ธนาธิป  แก้วมะณี</t>
  </si>
  <si>
    <t>erymathous</t>
  </si>
  <si>
    <t>ณรงค์  จันทร์ศรี</t>
  </si>
  <si>
    <t>edema, คันตา</t>
  </si>
  <si>
    <t>ทองหยด  ธัญญาผล</t>
  </si>
  <si>
    <t>uticaria</t>
  </si>
  <si>
    <t>พรรณี  หุ่นแจงาม</t>
  </si>
  <si>
    <t>anaphylaxis</t>
  </si>
  <si>
    <t>สมพร  คีรีนิล</t>
  </si>
  <si>
    <t>ผื่นขึ้น ปากบวม (ผู้ป่วยให้ประวัติ)</t>
  </si>
  <si>
    <t>คมคาย  พันธ์ออด</t>
  </si>
  <si>
    <t>นิสสัย  แดงโชติ</t>
  </si>
  <si>
    <t>ผื่นขึ้นตามตัว</t>
  </si>
  <si>
    <t>ทวี  ช่างเพียร</t>
  </si>
  <si>
    <t>ประวัติเก่า</t>
  </si>
  <si>
    <t>ธนพร  จับใจ</t>
  </si>
  <si>
    <t>สรรพสิทธิ์  บุญมี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</si>
</sst>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3619;&#3634;&#3618;&#3594;&#3639;&#3656;&#3629;&#3649;&#3614;&#3657;&#3618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แพ้ยา"/>
    </sheetNames>
    <sheetDataSet>
      <sheetData sheetId="0" refreshError="1">
        <row r="1">
          <cell r="A1" t="str">
            <v>hn</v>
          </cell>
          <cell r="B1" t="str">
            <v>ชื่อผู้ป่วย</v>
          </cell>
          <cell r="C1" t="str">
            <v>ชื่อยา</v>
          </cell>
          <cell r="D1" t="str">
            <v>อาการทีแพ้</v>
          </cell>
          <cell r="E1" t="str">
            <v>บ้านเลขที่</v>
          </cell>
          <cell r="F1" t="str">
            <v>หมู่</v>
          </cell>
          <cell r="G1" t="str">
            <v>ตำบล</v>
          </cell>
          <cell r="H1" t="str">
            <v>อำเภอ</v>
          </cell>
        </row>
        <row r="2">
          <cell r="A2">
            <v>32</v>
          </cell>
          <cell r="B2" t="str">
            <v>ช่วย  ยอดพราหมณ์</v>
          </cell>
          <cell r="C2" t="str">
            <v>TETRACYCLINE*</v>
          </cell>
          <cell r="D2" t="str">
            <v>fixed drug eruption</v>
          </cell>
          <cell r="E2">
            <v>108</v>
          </cell>
          <cell r="F2">
            <v>7</v>
          </cell>
          <cell r="G2" t="str">
            <v>กุยบุรี</v>
          </cell>
          <cell r="H2" t="str">
            <v>กุยบุรี</v>
          </cell>
        </row>
        <row r="3">
          <cell r="A3">
            <v>69</v>
          </cell>
          <cell r="B3" t="str">
            <v>สรินยา  ตกค้าง</v>
          </cell>
          <cell r="C3" t="str">
            <v>PARACETAMOL*</v>
          </cell>
          <cell r="D3" t="str">
            <v>แน่นหนาอก ใบหน้าบวม และมีผื่นคันตามลำตัว</v>
          </cell>
          <cell r="E3">
            <v>69</v>
          </cell>
          <cell r="F3">
            <v>2</v>
          </cell>
          <cell r="G3" t="str">
            <v>เขาแดง</v>
          </cell>
          <cell r="H3" t="str">
            <v>กุยบุรี</v>
          </cell>
        </row>
        <row r="4">
          <cell r="A4">
            <v>80</v>
          </cell>
          <cell r="B4" t="str">
            <v>บุญเยี่ยม  วงแหวน</v>
          </cell>
          <cell r="C4" t="str">
            <v>SULFAMETHOXAZOLE*</v>
          </cell>
          <cell r="D4" t="str">
            <v>rash</v>
          </cell>
          <cell r="E4">
            <v>202</v>
          </cell>
          <cell r="F4">
            <v>3</v>
          </cell>
          <cell r="G4" t="str">
            <v>กุยบุรี</v>
          </cell>
          <cell r="H4" t="str">
            <v>กุยบุรี</v>
          </cell>
        </row>
        <row r="5">
          <cell r="A5">
            <v>89</v>
          </cell>
          <cell r="B5" t="str">
            <v>วาสนา  ผุดเผือก</v>
          </cell>
          <cell r="C5" t="str">
            <v>CETIRIZINE</v>
          </cell>
          <cell r="D5" t="str">
            <v>ตาบวม</v>
          </cell>
          <cell r="E5">
            <v>132</v>
          </cell>
          <cell r="F5">
            <v>5</v>
          </cell>
          <cell r="G5" t="str">
            <v>กุยบุรี</v>
          </cell>
          <cell r="H5" t="str">
            <v>กุยบุรี</v>
          </cell>
        </row>
        <row r="6">
          <cell r="A6">
            <v>90</v>
          </cell>
          <cell r="B6" t="str">
            <v>ผ่องศรี  ศรีสวัสดิ์</v>
          </cell>
          <cell r="C6" t="str">
            <v>penicillins*</v>
          </cell>
          <cell r="D6" t="str">
            <v>uticaria</v>
          </cell>
          <cell r="E6">
            <v>475</v>
          </cell>
          <cell r="F6">
            <v>1</v>
          </cell>
          <cell r="G6" t="str">
            <v>กุยบุรี</v>
          </cell>
          <cell r="H6" t="str">
            <v>กุยบุรี</v>
          </cell>
        </row>
        <row r="7">
          <cell r="A7">
            <v>113</v>
          </cell>
          <cell r="B7" t="str">
            <v>ทองมี(เสียชีวิต)  เอมโอด</v>
          </cell>
          <cell r="C7" t="str">
            <v>NORFLOXACIN</v>
          </cell>
          <cell r="E7">
            <v>13</v>
          </cell>
          <cell r="F7">
            <v>7</v>
          </cell>
          <cell r="G7" t="str">
            <v>หาดขาม</v>
          </cell>
          <cell r="H7" t="str">
            <v>กุยบุรี</v>
          </cell>
        </row>
        <row r="8">
          <cell r="A8">
            <v>119</v>
          </cell>
          <cell r="B8" t="str">
            <v>สมใจ  ผิวผาด</v>
          </cell>
          <cell r="C8" t="str">
            <v>penicillins*</v>
          </cell>
          <cell r="E8" t="str">
            <v>49/1</v>
          </cell>
          <cell r="F8">
            <v>5</v>
          </cell>
          <cell r="G8" t="str">
            <v>กุยบุรี</v>
          </cell>
          <cell r="H8" t="str">
            <v>กุยบุรี</v>
          </cell>
        </row>
        <row r="9">
          <cell r="A9">
            <v>134</v>
          </cell>
          <cell r="B9" t="str">
            <v>อ๊าด(เสียชีวิต)  คล้ายสังข์</v>
          </cell>
          <cell r="C9" t="str">
            <v>TETRACYCLINE*</v>
          </cell>
          <cell r="D9" t="str">
            <v>rash</v>
          </cell>
          <cell r="E9">
            <v>329</v>
          </cell>
          <cell r="F9">
            <v>1</v>
          </cell>
          <cell r="G9" t="str">
            <v>กุยบุรี</v>
          </cell>
          <cell r="H9" t="str">
            <v>กุยบุรี</v>
          </cell>
        </row>
        <row r="10">
          <cell r="A10">
            <v>134</v>
          </cell>
          <cell r="B10" t="str">
            <v>อ๊าด(เสียชีวิต)  คล้ายสังข์</v>
          </cell>
          <cell r="C10" t="str">
            <v>PARACETAMOL*</v>
          </cell>
          <cell r="D10" t="str">
            <v>rash</v>
          </cell>
          <cell r="E10">
            <v>329</v>
          </cell>
          <cell r="F10">
            <v>1</v>
          </cell>
          <cell r="G10" t="str">
            <v>กุยบุรี</v>
          </cell>
          <cell r="H10" t="str">
            <v>กุยบุรี</v>
          </cell>
        </row>
        <row r="11">
          <cell r="A11">
            <v>134</v>
          </cell>
          <cell r="B11" t="str">
            <v>อ๊าด(เสียชีวิต)  คล้ายสังข์</v>
          </cell>
          <cell r="C11" t="str">
            <v>TETRACAINE*</v>
          </cell>
          <cell r="D11" t="str">
            <v>rash</v>
          </cell>
          <cell r="E11">
            <v>329</v>
          </cell>
          <cell r="F11">
            <v>1</v>
          </cell>
          <cell r="G11" t="str">
            <v>กุยบุรี</v>
          </cell>
          <cell r="H11" t="str">
            <v>กุยบุรี</v>
          </cell>
        </row>
        <row r="12">
          <cell r="A12">
            <v>156</v>
          </cell>
          <cell r="B12" t="str">
            <v>ทินกร  ภูธนานนท์</v>
          </cell>
          <cell r="C12" t="str">
            <v>TETRACYCLINE*</v>
          </cell>
          <cell r="E12">
            <v>353</v>
          </cell>
          <cell r="F12">
            <v>1</v>
          </cell>
          <cell r="G12" t="str">
            <v>กุยบุรี</v>
          </cell>
          <cell r="H12" t="str">
            <v>กุยบุรี</v>
          </cell>
        </row>
        <row r="13">
          <cell r="A13">
            <v>188</v>
          </cell>
          <cell r="B13" t="str">
            <v>อารีย์  ไทรทองคำ</v>
          </cell>
          <cell r="C13" t="str">
            <v>penicillins*</v>
          </cell>
          <cell r="E13" t="str">
            <v>71/1</v>
          </cell>
          <cell r="F13">
            <v>6</v>
          </cell>
          <cell r="G13" t="str">
            <v>หาดขาม</v>
          </cell>
          <cell r="H13" t="str">
            <v>กุยบุรี</v>
          </cell>
        </row>
        <row r="14">
          <cell r="A14">
            <v>302</v>
          </cell>
          <cell r="B14" t="str">
            <v>กัญจน์รัตน์  ลาภโพธิ์ทอง</v>
          </cell>
          <cell r="C14" t="str">
            <v>PROPYLTHIOURACIL</v>
          </cell>
          <cell r="E14">
            <v>43467</v>
          </cell>
          <cell r="F14">
            <v>7</v>
          </cell>
          <cell r="G14" t="str">
            <v>กุยบุรี</v>
          </cell>
          <cell r="H14" t="str">
            <v>กุยบุรี</v>
          </cell>
        </row>
        <row r="15">
          <cell r="A15">
            <v>306</v>
          </cell>
          <cell r="B15" t="str">
            <v>ธนู  ตันตินิมิตรกุล</v>
          </cell>
          <cell r="C15" t="str">
            <v>FUROSEMIDE</v>
          </cell>
          <cell r="E15" t="str">
            <v>257/1</v>
          </cell>
          <cell r="F15">
            <v>1</v>
          </cell>
          <cell r="G15" t="str">
            <v>กุยบุรี</v>
          </cell>
          <cell r="H15" t="str">
            <v>กุยบุรี</v>
          </cell>
        </row>
        <row r="16">
          <cell r="A16">
            <v>469</v>
          </cell>
          <cell r="B16" t="str">
            <v>สุดารัตน์  จันต๊ะรังษี</v>
          </cell>
          <cell r="C16" t="str">
            <v>IBUPROFEN</v>
          </cell>
          <cell r="E16">
            <v>101</v>
          </cell>
          <cell r="F16">
            <v>5</v>
          </cell>
          <cell r="G16" t="str">
            <v>กุยบุรี</v>
          </cell>
          <cell r="H16" t="str">
            <v>กุยบุรี</v>
          </cell>
        </row>
        <row r="17">
          <cell r="A17">
            <v>472</v>
          </cell>
          <cell r="B17" t="str">
            <v>นิราวรรณ  ชิดเดือน</v>
          </cell>
          <cell r="C17" t="str">
            <v>SULFAMETHOXAZOLE*</v>
          </cell>
          <cell r="D17" t="str">
            <v>maculopapular rash</v>
          </cell>
          <cell r="E17" t="str">
            <v>57/2</v>
          </cell>
          <cell r="F17">
            <v>7</v>
          </cell>
          <cell r="G17" t="str">
            <v>หาดขาม</v>
          </cell>
          <cell r="H17" t="str">
            <v>กุยบุรี</v>
          </cell>
        </row>
        <row r="18">
          <cell r="A18">
            <v>486</v>
          </cell>
          <cell r="B18" t="str">
            <v>อังคณา  เนตรสว่าง</v>
          </cell>
          <cell r="C18" t="str">
            <v>ASPIRIN*</v>
          </cell>
          <cell r="D18" t="str">
            <v>rash</v>
          </cell>
          <cell r="E18">
            <v>755</v>
          </cell>
          <cell r="F18">
            <v>7</v>
          </cell>
          <cell r="G18" t="str">
            <v>กุยบุรี</v>
          </cell>
          <cell r="H18" t="str">
            <v>กุยบุรี</v>
          </cell>
        </row>
        <row r="19">
          <cell r="A19">
            <v>492</v>
          </cell>
          <cell r="B19" t="str">
            <v>ภุมรินทร์  ทรศัพย์</v>
          </cell>
          <cell r="C19" t="str">
            <v>NAPROXEN</v>
          </cell>
          <cell r="E19">
            <v>27</v>
          </cell>
          <cell r="F19">
            <v>4</v>
          </cell>
          <cell r="G19" t="str">
            <v>กุยบุรี</v>
          </cell>
          <cell r="H19" t="str">
            <v>กุยบุรี</v>
          </cell>
        </row>
        <row r="20">
          <cell r="A20">
            <v>496</v>
          </cell>
          <cell r="B20" t="str">
            <v>แต๋ว  เทพเต็ม</v>
          </cell>
          <cell r="C20" t="str">
            <v>CEFTRIAXONE*</v>
          </cell>
          <cell r="D20" t="str">
            <v>urticaria</v>
          </cell>
          <cell r="E20" t="str">
            <v>67/2</v>
          </cell>
          <cell r="F20">
            <v>5</v>
          </cell>
          <cell r="G20" t="str">
            <v>หาดขาม</v>
          </cell>
          <cell r="H20" t="str">
            <v>กุยบุรี</v>
          </cell>
        </row>
        <row r="21">
          <cell r="A21">
            <v>512</v>
          </cell>
          <cell r="B21" t="str">
            <v>พนิดา  เขียวหวาน</v>
          </cell>
          <cell r="C21" t="str">
            <v>SULFAMETHOXAZOLE*</v>
          </cell>
          <cell r="D21" t="str">
            <v>fixed drug eruption</v>
          </cell>
          <cell r="E21">
            <v>43488</v>
          </cell>
          <cell r="F21">
            <v>3</v>
          </cell>
          <cell r="G21" t="str">
            <v>กุยเหนือ</v>
          </cell>
          <cell r="H21" t="str">
            <v>กุยบุรี</v>
          </cell>
        </row>
        <row r="22">
          <cell r="A22">
            <v>534</v>
          </cell>
          <cell r="B22" t="str">
            <v>อนงค์  ใจรื่น</v>
          </cell>
          <cell r="C22" t="str">
            <v>SULFAMETHOXAZOLE*</v>
          </cell>
          <cell r="E22" t="str">
            <v>39/1</v>
          </cell>
          <cell r="F22">
            <v>6</v>
          </cell>
          <cell r="G22" t="str">
            <v>หาดขาม</v>
          </cell>
          <cell r="H22" t="str">
            <v>กุยบุรี</v>
          </cell>
        </row>
        <row r="23">
          <cell r="A23">
            <v>601</v>
          </cell>
          <cell r="B23" t="str">
            <v>ชุบ  แหย้มเปลี่ยน</v>
          </cell>
          <cell r="C23" t="str">
            <v>BACTRIM</v>
          </cell>
          <cell r="D23" t="str">
            <v>ประวัติแพ้ยาเดิม</v>
          </cell>
          <cell r="E23">
            <v>52</v>
          </cell>
          <cell r="F23">
            <v>6</v>
          </cell>
          <cell r="G23" t="str">
            <v>หาดขาม</v>
          </cell>
          <cell r="H23" t="str">
            <v>กุยบุรี</v>
          </cell>
        </row>
        <row r="24">
          <cell r="A24">
            <v>601</v>
          </cell>
          <cell r="B24" t="str">
            <v>ชุบ  แหย้มเปลี่ยน</v>
          </cell>
          <cell r="C24" t="str">
            <v>ERYTHROMYCIN</v>
          </cell>
          <cell r="D24" t="str">
            <v>ประวัติแพ้ยาเดิม</v>
          </cell>
          <cell r="E24">
            <v>52</v>
          </cell>
          <cell r="F24">
            <v>6</v>
          </cell>
          <cell r="G24" t="str">
            <v>หาดขาม</v>
          </cell>
          <cell r="H24" t="str">
            <v>กุยบุรี</v>
          </cell>
        </row>
        <row r="25">
          <cell r="A25">
            <v>601</v>
          </cell>
          <cell r="B25" t="str">
            <v>ชุบ  แหย้มเปลี่ยน</v>
          </cell>
          <cell r="C25" t="str">
            <v>TETRACYCLINE*</v>
          </cell>
          <cell r="D25" t="str">
            <v>ประวัติแพ้ยาเดิม</v>
          </cell>
          <cell r="E25">
            <v>52</v>
          </cell>
          <cell r="F25">
            <v>6</v>
          </cell>
          <cell r="G25" t="str">
            <v>หาดขาม</v>
          </cell>
          <cell r="H25" t="str">
            <v>กุยบุรี</v>
          </cell>
        </row>
        <row r="26">
          <cell r="A26">
            <v>602</v>
          </cell>
          <cell r="B26" t="str">
            <v>ชู  แหย้มเปลี่ยน</v>
          </cell>
          <cell r="C26" t="str">
            <v>DILANTIN</v>
          </cell>
          <cell r="D26" t="str">
            <v>rash</v>
          </cell>
          <cell r="E26">
            <v>176</v>
          </cell>
          <cell r="F26">
            <v>6</v>
          </cell>
          <cell r="G26" t="str">
            <v>หาดขาม</v>
          </cell>
          <cell r="H26" t="str">
            <v>กุยบุรี</v>
          </cell>
        </row>
        <row r="27">
          <cell r="A27">
            <v>703</v>
          </cell>
          <cell r="B27" t="str">
            <v>บรรจง  แสงหาด</v>
          </cell>
          <cell r="C27" t="str">
            <v>CIPROFLOXACIN*</v>
          </cell>
          <cell r="D27" t="str">
            <v>rash</v>
          </cell>
          <cell r="E27">
            <v>1</v>
          </cell>
          <cell r="F27">
            <v>7</v>
          </cell>
          <cell r="G27" t="str">
            <v>กุยเหนือ</v>
          </cell>
          <cell r="H27" t="str">
            <v>กุยบุรี</v>
          </cell>
        </row>
        <row r="28">
          <cell r="A28">
            <v>710</v>
          </cell>
          <cell r="B28" t="str">
            <v>สุรินทร์  เดชเพชร</v>
          </cell>
          <cell r="C28" t="str">
            <v>TETRACYCLINE*</v>
          </cell>
          <cell r="E28">
            <v>85</v>
          </cell>
          <cell r="F28">
            <v>6</v>
          </cell>
          <cell r="G28" t="str">
            <v>หาดขาม</v>
          </cell>
          <cell r="H28" t="str">
            <v>กุยบุรี</v>
          </cell>
        </row>
        <row r="29">
          <cell r="A29">
            <v>710</v>
          </cell>
          <cell r="B29" t="str">
            <v>สุรินทร์  เดชเพชร</v>
          </cell>
          <cell r="C29" t="str">
            <v>SULFAMETHOXAZOLE*</v>
          </cell>
          <cell r="E29">
            <v>85</v>
          </cell>
          <cell r="F29">
            <v>6</v>
          </cell>
          <cell r="G29" t="str">
            <v>หาดขาม</v>
          </cell>
          <cell r="H29" t="str">
            <v>กุยบุรี</v>
          </cell>
        </row>
        <row r="30">
          <cell r="A30">
            <v>710</v>
          </cell>
          <cell r="B30" t="str">
            <v>สุรินทร์  เดชเพชร</v>
          </cell>
          <cell r="C30" t="str">
            <v>salbutamol</v>
          </cell>
          <cell r="D30" t="str">
            <v>คัน</v>
          </cell>
          <cell r="E30">
            <v>85</v>
          </cell>
          <cell r="F30">
            <v>6</v>
          </cell>
          <cell r="G30" t="str">
            <v>หาดขาม</v>
          </cell>
          <cell r="H30" t="str">
            <v>กุยบุรี</v>
          </cell>
        </row>
        <row r="31">
          <cell r="A31">
            <v>742</v>
          </cell>
          <cell r="B31" t="str">
            <v>สมัชญา  จับใจ</v>
          </cell>
          <cell r="C31" t="str">
            <v>CHLORPHENIRAMINE</v>
          </cell>
          <cell r="D31" t="str">
            <v>rash</v>
          </cell>
          <cell r="E31" t="str">
            <v>41/7</v>
          </cell>
          <cell r="F31">
            <v>5</v>
          </cell>
          <cell r="G31" t="str">
            <v>กุยบุรี</v>
          </cell>
          <cell r="H31" t="str">
            <v>กุยบุรี</v>
          </cell>
        </row>
        <row r="32">
          <cell r="A32">
            <v>742</v>
          </cell>
          <cell r="B32" t="str">
            <v>สมัชญา  จับใจ</v>
          </cell>
          <cell r="C32" t="str">
            <v>DICLOFENAC*</v>
          </cell>
          <cell r="D32" t="str">
            <v>rash</v>
          </cell>
          <cell r="E32" t="str">
            <v>41/7</v>
          </cell>
          <cell r="F32">
            <v>5</v>
          </cell>
          <cell r="G32" t="str">
            <v>กุยบุรี</v>
          </cell>
          <cell r="H32" t="str">
            <v>กุยบุรี</v>
          </cell>
        </row>
        <row r="33">
          <cell r="A33">
            <v>742</v>
          </cell>
          <cell r="B33" t="str">
            <v>สมัชญา  จับใจ</v>
          </cell>
          <cell r="C33" t="str">
            <v>METOCLOPRAMIDE</v>
          </cell>
          <cell r="D33" t="str">
            <v>ประวัติเดิมคนไข้</v>
          </cell>
          <cell r="E33" t="str">
            <v>41/7</v>
          </cell>
          <cell r="F33">
            <v>5</v>
          </cell>
          <cell r="G33" t="str">
            <v>กุยบุรี</v>
          </cell>
          <cell r="H33" t="str">
            <v>กุยบุรี</v>
          </cell>
        </row>
        <row r="34">
          <cell r="A34">
            <v>798</v>
          </cell>
          <cell r="B34" t="str">
            <v>นิตยา  ทรศัพย์</v>
          </cell>
          <cell r="C34" t="str">
            <v>DICLOXACILLIN*</v>
          </cell>
          <cell r="D34" t="str">
            <v>urticaria</v>
          </cell>
          <cell r="E34">
            <v>100</v>
          </cell>
          <cell r="F34">
            <v>9</v>
          </cell>
          <cell r="G34" t="str">
            <v>กุยเหนือ</v>
          </cell>
          <cell r="H34" t="str">
            <v>กุยบุรี</v>
          </cell>
        </row>
        <row r="35">
          <cell r="A35">
            <v>817</v>
          </cell>
          <cell r="B35" t="str">
            <v>ผัน  เล็กอยู่</v>
          </cell>
          <cell r="C35" t="str">
            <v>SULFAMETHOXAZOLE*</v>
          </cell>
          <cell r="E35">
            <v>598</v>
          </cell>
          <cell r="F35">
            <v>1</v>
          </cell>
          <cell r="G35" t="str">
            <v>กุยบุรี</v>
          </cell>
          <cell r="H35" t="str">
            <v>กุยบุรี</v>
          </cell>
        </row>
        <row r="36">
          <cell r="A36">
            <v>820</v>
          </cell>
          <cell r="B36" t="str">
            <v>ธนพร  จับใจ</v>
          </cell>
          <cell r="C36" t="str">
            <v>BACTRIM</v>
          </cell>
          <cell r="D36" t="str">
            <v>Urticaria</v>
          </cell>
          <cell r="E36" t="str">
            <v>118/2</v>
          </cell>
          <cell r="F36">
            <v>10</v>
          </cell>
          <cell r="G36" t="str">
            <v>หาดขาม</v>
          </cell>
          <cell r="H36" t="str">
            <v>กุยบุรี</v>
          </cell>
        </row>
        <row r="37">
          <cell r="A37">
            <v>822</v>
          </cell>
          <cell r="B37" t="str">
            <v>มาลินี  ซับซ้อน</v>
          </cell>
          <cell r="C37" t="str">
            <v>METRONIDAZOLE</v>
          </cell>
          <cell r="E37">
            <v>271</v>
          </cell>
          <cell r="F37">
            <v>1</v>
          </cell>
          <cell r="G37" t="str">
            <v>กุยบุรี</v>
          </cell>
          <cell r="H37" t="str">
            <v>กุยบุรี</v>
          </cell>
        </row>
        <row r="38">
          <cell r="A38">
            <v>822</v>
          </cell>
          <cell r="B38" t="str">
            <v>มาลินี  ซับซ้อน</v>
          </cell>
          <cell r="C38" t="str">
            <v>ACYCLOVIR*</v>
          </cell>
          <cell r="D38" t="str">
            <v>rash</v>
          </cell>
          <cell r="E38">
            <v>271</v>
          </cell>
          <cell r="F38">
            <v>1</v>
          </cell>
          <cell r="G38" t="str">
            <v>กุยบุรี</v>
          </cell>
          <cell r="H38" t="str">
            <v>กุยบุรี</v>
          </cell>
        </row>
        <row r="39">
          <cell r="A39">
            <v>879</v>
          </cell>
          <cell r="B39" t="str">
            <v>สนอง  บุญเกิด</v>
          </cell>
          <cell r="C39" t="str">
            <v>penicillins*</v>
          </cell>
          <cell r="D39" t="str">
            <v>rash</v>
          </cell>
          <cell r="E39">
            <v>54</v>
          </cell>
          <cell r="F39">
            <v>5</v>
          </cell>
          <cell r="G39" t="str">
            <v>กุยบุรี</v>
          </cell>
          <cell r="H39" t="str">
            <v>กุยบุรี</v>
          </cell>
        </row>
        <row r="40">
          <cell r="A40">
            <v>907</v>
          </cell>
          <cell r="B40" t="str">
            <v>กิตติภณ  เกาะเกตุ</v>
          </cell>
          <cell r="C40" t="str">
            <v>penicillins*</v>
          </cell>
          <cell r="E40" t="str">
            <v>828/1</v>
          </cell>
          <cell r="F40">
            <v>7</v>
          </cell>
          <cell r="G40" t="str">
            <v>กุยบุรี</v>
          </cell>
          <cell r="H40" t="str">
            <v>กุยบุรี</v>
          </cell>
        </row>
        <row r="41">
          <cell r="A41">
            <v>922</v>
          </cell>
          <cell r="B41" t="str">
            <v>ปราณีต  อยู่ยืด</v>
          </cell>
          <cell r="C41" t="str">
            <v>SULFAMETHOXAZOLE*</v>
          </cell>
          <cell r="D41" t="str">
            <v>rash</v>
          </cell>
          <cell r="E41">
            <v>599</v>
          </cell>
          <cell r="F41">
            <v>1</v>
          </cell>
          <cell r="G41" t="str">
            <v>กุยบุรี</v>
          </cell>
          <cell r="H41" t="str">
            <v>กุยบุรี</v>
          </cell>
        </row>
        <row r="42">
          <cell r="A42">
            <v>938</v>
          </cell>
          <cell r="B42" t="str">
            <v>ถนอม  แดงโชติ</v>
          </cell>
          <cell r="C42" t="str">
            <v>SULFAMETHOXAZOLE*</v>
          </cell>
          <cell r="E42">
            <v>92</v>
          </cell>
          <cell r="F42">
            <v>2</v>
          </cell>
          <cell r="G42" t="str">
            <v>กุยบุรี</v>
          </cell>
          <cell r="H42" t="str">
            <v>กุยบุรี</v>
          </cell>
        </row>
        <row r="43">
          <cell r="A43">
            <v>945</v>
          </cell>
          <cell r="B43" t="str">
            <v>บุญเทอด  ทิมแท้</v>
          </cell>
          <cell r="C43" t="str">
            <v>TRAMADOL</v>
          </cell>
          <cell r="D43" t="str">
            <v>คลื่นไส้มาก</v>
          </cell>
          <cell r="E43">
            <v>59</v>
          </cell>
          <cell r="F43">
            <v>6</v>
          </cell>
          <cell r="G43" t="str">
            <v>กุยบุรี</v>
          </cell>
          <cell r="H43" t="str">
            <v>กุยบุรี</v>
          </cell>
        </row>
        <row r="44">
          <cell r="A44">
            <v>1109</v>
          </cell>
          <cell r="B44" t="str">
            <v>จินดา  สนธิ</v>
          </cell>
          <cell r="C44" t="str">
            <v>penicillins*</v>
          </cell>
          <cell r="D44" t="str">
            <v>Faceoedma</v>
          </cell>
          <cell r="E44">
            <v>475</v>
          </cell>
          <cell r="F44">
            <v>1</v>
          </cell>
          <cell r="G44" t="str">
            <v>กุยบุรี</v>
          </cell>
          <cell r="H44" t="str">
            <v>กุยบุรี</v>
          </cell>
        </row>
        <row r="45">
          <cell r="A45">
            <v>1118</v>
          </cell>
          <cell r="B45" t="str">
            <v>กุหลาบ  สุขเกษม</v>
          </cell>
          <cell r="C45" t="str">
            <v>IBUPROFEN</v>
          </cell>
          <cell r="E45">
            <v>739</v>
          </cell>
          <cell r="F45">
            <v>7</v>
          </cell>
          <cell r="G45" t="str">
            <v>กุยบุรี</v>
          </cell>
          <cell r="H45" t="str">
            <v>กุยบุรี</v>
          </cell>
        </row>
        <row r="46">
          <cell r="A46">
            <v>1118</v>
          </cell>
          <cell r="B46" t="str">
            <v>กุหลาบ  สุขเกษม</v>
          </cell>
          <cell r="C46" t="str">
            <v>PIROXICAM</v>
          </cell>
          <cell r="D46" t="str">
            <v>Fixed drug eruption (บัตรแพ้ยาจาก รพ ประจวบฯ)</v>
          </cell>
          <cell r="E46">
            <v>739</v>
          </cell>
          <cell r="F46">
            <v>7</v>
          </cell>
          <cell r="G46" t="str">
            <v>กุยบุรี</v>
          </cell>
          <cell r="H46" t="str">
            <v>กุยบุรี</v>
          </cell>
        </row>
        <row r="47">
          <cell r="A47">
            <v>1176</v>
          </cell>
          <cell r="B47" t="str">
            <v>ภาวนา  คีรีนิล</v>
          </cell>
          <cell r="C47" t="str">
            <v>IBUPROFEN</v>
          </cell>
          <cell r="D47" t="str">
            <v xml:space="preserve">MP rash with angioedema </v>
          </cell>
        </row>
        <row r="48">
          <cell r="A48" t="str">
            <v>ผื่นคันทั่วตัว หายใจเหนื่อย บริเวณใบหน้าและปากบวม ปวดถ่ายอุจจาระ</v>
          </cell>
          <cell r="B48" t="str">
            <v>90/1</v>
          </cell>
          <cell r="C48">
            <v>4</v>
          </cell>
          <cell r="D48" t="str">
            <v>หาดขาม</v>
          </cell>
          <cell r="E48" t="str">
            <v>กุยบุรี</v>
          </cell>
        </row>
        <row r="49">
          <cell r="A49">
            <v>1186</v>
          </cell>
          <cell r="B49" t="str">
            <v>สอิ้ง  ประจวบเหมาะ</v>
          </cell>
          <cell r="C49" t="str">
            <v>penicillins*</v>
          </cell>
          <cell r="D49" t="str">
            <v>rash (สมารถใช้ Ceftriaxone ได้)</v>
          </cell>
          <cell r="E49">
            <v>522</v>
          </cell>
          <cell r="F49">
            <v>1</v>
          </cell>
          <cell r="G49" t="str">
            <v>กุยบุรี</v>
          </cell>
          <cell r="H49" t="str">
            <v>กุยบุรี</v>
          </cell>
        </row>
        <row r="50">
          <cell r="A50">
            <v>1194</v>
          </cell>
          <cell r="B50" t="str">
            <v>จันทิมา  แตงพัง</v>
          </cell>
          <cell r="C50" t="str">
            <v>PARACETAMOL*</v>
          </cell>
          <cell r="D50" t="str">
            <v>rash</v>
          </cell>
          <cell r="E50">
            <v>174</v>
          </cell>
          <cell r="F50">
            <v>4</v>
          </cell>
          <cell r="G50" t="str">
            <v>กุยบุรี</v>
          </cell>
          <cell r="H50" t="str">
            <v>กุยบุรี</v>
          </cell>
        </row>
        <row r="51">
          <cell r="A51">
            <v>1250</v>
          </cell>
          <cell r="B51" t="str">
            <v>แป้น  ชิดเดือน</v>
          </cell>
          <cell r="C51" t="str">
            <v>DICLOXACILLIN*</v>
          </cell>
          <cell r="D51" t="str">
            <v>urticaria</v>
          </cell>
          <cell r="E51">
            <v>63</v>
          </cell>
          <cell r="F51">
            <v>1</v>
          </cell>
          <cell r="G51" t="str">
            <v>ดอนยายหนู</v>
          </cell>
          <cell r="H51" t="str">
            <v>กุยบุรี</v>
          </cell>
        </row>
        <row r="52">
          <cell r="A52">
            <v>1253</v>
          </cell>
          <cell r="B52" t="str">
            <v>ลำใย  อยู่พงษ์สัน</v>
          </cell>
          <cell r="C52" t="str">
            <v>RANITIDINE</v>
          </cell>
          <cell r="D52" t="str">
            <v>ผื่น คัน</v>
          </cell>
          <cell r="E52">
            <v>15</v>
          </cell>
          <cell r="F52">
            <v>3</v>
          </cell>
          <cell r="G52" t="str">
            <v>หาดขาม</v>
          </cell>
          <cell r="H52" t="str">
            <v>กุยบุรี</v>
          </cell>
        </row>
        <row r="53">
          <cell r="A53">
            <v>1253</v>
          </cell>
          <cell r="B53" t="str">
            <v>ลำใย  อยู่พงษ์สัน</v>
          </cell>
          <cell r="C53" t="str">
            <v>LOSARTAN</v>
          </cell>
          <cell r="D53" t="str">
            <v>ผิ่นขึ้นที่ท้อง</v>
          </cell>
          <cell r="E53">
            <v>15</v>
          </cell>
          <cell r="F53">
            <v>3</v>
          </cell>
          <cell r="G53" t="str">
            <v>หาดขาม</v>
          </cell>
          <cell r="H53" t="str">
            <v>กุยบุรี</v>
          </cell>
        </row>
        <row r="54">
          <cell r="A54">
            <v>1290</v>
          </cell>
          <cell r="B54" t="str">
            <v>สาคร  หอมฟุ้ง</v>
          </cell>
          <cell r="C54" t="str">
            <v>TRAMADOL</v>
          </cell>
          <cell r="E54" t="str">
            <v>692/4</v>
          </cell>
          <cell r="F54">
            <v>1</v>
          </cell>
          <cell r="G54" t="str">
            <v>กุยบุรี</v>
          </cell>
          <cell r="H54" t="str">
            <v>กุยบุรี</v>
          </cell>
        </row>
        <row r="55">
          <cell r="A55">
            <v>1290</v>
          </cell>
          <cell r="B55" t="str">
            <v>สาคร  หอมฟุ้ง</v>
          </cell>
          <cell r="C55" t="str">
            <v>ISONIAZID</v>
          </cell>
          <cell r="D55" t="str">
            <v>Hepatitis</v>
          </cell>
          <cell r="E55" t="str">
            <v>692/4</v>
          </cell>
          <cell r="F55">
            <v>1</v>
          </cell>
          <cell r="G55" t="str">
            <v>กุยบุรี</v>
          </cell>
          <cell r="H55" t="str">
            <v>กุยบุรี</v>
          </cell>
        </row>
        <row r="56">
          <cell r="A56">
            <v>1379</v>
          </cell>
          <cell r="B56" t="str">
            <v>นิตยา  ธรรมวงศ์</v>
          </cell>
          <cell r="C56" t="str">
            <v>SULFAMETHOXAZOLE*</v>
          </cell>
          <cell r="D56" t="str">
            <v>rash</v>
          </cell>
          <cell r="E56">
            <v>172</v>
          </cell>
          <cell r="F56">
            <v>1</v>
          </cell>
          <cell r="G56" t="str">
            <v>กุยบุรี</v>
          </cell>
          <cell r="H56" t="str">
            <v>กุยบุรี</v>
          </cell>
        </row>
        <row r="57">
          <cell r="A57">
            <v>1396</v>
          </cell>
          <cell r="B57" t="str">
            <v>ประพัฒวรกิจ  ซ่วนน้ำค้างงาม</v>
          </cell>
          <cell r="C57" t="str">
            <v>penicillins*</v>
          </cell>
          <cell r="D57" t="str">
            <v>rash</v>
          </cell>
          <cell r="E57" t="str">
            <v>วัดเขาแดง</v>
          </cell>
          <cell r="F57">
            <v>2</v>
          </cell>
          <cell r="G57" t="str">
            <v>เขาแดง</v>
          </cell>
          <cell r="H57" t="str">
            <v>กุยบุรี</v>
          </cell>
        </row>
        <row r="58">
          <cell r="A58">
            <v>1396</v>
          </cell>
          <cell r="B58" t="str">
            <v>ประพัฒวรกิจ  ซ่วนน้ำค้างงาม</v>
          </cell>
          <cell r="C58" t="str">
            <v>CEFTRIAXONE*</v>
          </cell>
          <cell r="D58" t="str">
            <v>SJS ร่วมกับ Bullous</v>
          </cell>
          <cell r="E58" t="str">
            <v>วัดเขาแดง</v>
          </cell>
          <cell r="F58">
            <v>2</v>
          </cell>
          <cell r="G58" t="str">
            <v>เขาแดง</v>
          </cell>
          <cell r="H58" t="str">
            <v>กุยบุรี</v>
          </cell>
        </row>
        <row r="59">
          <cell r="A59">
            <v>1417</v>
          </cell>
          <cell r="B59" t="str">
            <v>ทองหล่อ  บุญสม</v>
          </cell>
          <cell r="C59" t="str">
            <v>RANITIDINE</v>
          </cell>
          <cell r="D59" t="str">
            <v>urticaria บริเวณที่ฉีดยา</v>
          </cell>
          <cell r="E59">
            <v>127</v>
          </cell>
          <cell r="F59">
            <v>5</v>
          </cell>
          <cell r="G59" t="str">
            <v>กุยบุรี</v>
          </cell>
          <cell r="H59" t="str">
            <v>กุยบุรี</v>
          </cell>
        </row>
        <row r="60">
          <cell r="A60">
            <v>1427</v>
          </cell>
          <cell r="B60" t="str">
            <v>ปัทมา  ไชยวุฒิวิทยากร</v>
          </cell>
          <cell r="C60" t="str">
            <v>PENICILLIN V</v>
          </cell>
          <cell r="D60" t="str">
            <v>ผื่นแดงทั้งตัวและคัน</v>
          </cell>
        </row>
        <row r="61">
          <cell r="A61" t="str">
            <v>สามารถใช้ Ceftriaxone และ Fortum ได้</v>
          </cell>
          <cell r="B61" t="str">
            <v>203/3</v>
          </cell>
          <cell r="C61">
            <v>1</v>
          </cell>
          <cell r="D61" t="str">
            <v>กุยบุรี</v>
          </cell>
          <cell r="E61" t="str">
            <v>กุยบุรี</v>
          </cell>
        </row>
        <row r="62">
          <cell r="A62">
            <v>1427</v>
          </cell>
          <cell r="B62" t="str">
            <v>ปัทมา  ไชยวุฒิวิทยากร</v>
          </cell>
          <cell r="C62" t="str">
            <v>AMLODIPINE*</v>
          </cell>
          <cell r="D62" t="str">
            <v>ขาบวม</v>
          </cell>
          <cell r="E62" t="str">
            <v>203/3</v>
          </cell>
          <cell r="F62">
            <v>1</v>
          </cell>
          <cell r="G62" t="str">
            <v>กุยบุรี</v>
          </cell>
          <cell r="H62" t="str">
            <v>กุยบุรี</v>
          </cell>
        </row>
        <row r="63">
          <cell r="A63">
            <v>1457</v>
          </cell>
          <cell r="B63" t="str">
            <v>กลม  ไก่แก้ว</v>
          </cell>
          <cell r="C63" t="str">
            <v>AMPICILLIN*</v>
          </cell>
          <cell r="E63">
            <v>7</v>
          </cell>
          <cell r="F63">
            <v>5</v>
          </cell>
          <cell r="G63" t="str">
            <v>สามกระทาย</v>
          </cell>
          <cell r="H63" t="str">
            <v>กุยบุรี</v>
          </cell>
        </row>
        <row r="64">
          <cell r="A64">
            <v>1495</v>
          </cell>
          <cell r="B64" t="str">
            <v>เปลว  ภมรสูตร</v>
          </cell>
          <cell r="C64" t="str">
            <v>penicillins*</v>
          </cell>
          <cell r="E64">
            <v>140</v>
          </cell>
          <cell r="F64">
            <v>4</v>
          </cell>
          <cell r="G64" t="str">
            <v>หาดขาม</v>
          </cell>
          <cell r="H64" t="str">
            <v>กุยบุรี</v>
          </cell>
        </row>
        <row r="65">
          <cell r="A65">
            <v>1501</v>
          </cell>
          <cell r="B65" t="str">
            <v>เตือน  ลิบลับ</v>
          </cell>
          <cell r="C65" t="str">
            <v>SULFAMETHOXAZOLE*</v>
          </cell>
          <cell r="E65">
            <v>156</v>
          </cell>
          <cell r="F65">
            <v>6</v>
          </cell>
          <cell r="G65" t="str">
            <v>กุยเหนือ</v>
          </cell>
          <cell r="H65" t="str">
            <v>กุยบุรี</v>
          </cell>
        </row>
        <row r="66">
          <cell r="A66">
            <v>1563</v>
          </cell>
          <cell r="B66" t="str">
            <v>บุญล้อม  สงวนพงษ์</v>
          </cell>
          <cell r="C66" t="str">
            <v>CHLORAMPHENICOL*</v>
          </cell>
          <cell r="D66" t="str">
            <v>rash</v>
          </cell>
          <cell r="E66">
            <v>157</v>
          </cell>
          <cell r="F66">
            <v>1</v>
          </cell>
          <cell r="G66" t="str">
            <v>กุยบุรี</v>
          </cell>
          <cell r="H66" t="str">
            <v>กุยบุรี</v>
          </cell>
        </row>
        <row r="67">
          <cell r="A67">
            <v>1563</v>
          </cell>
          <cell r="B67" t="str">
            <v>บุญล้อม  สงวนพงษ์</v>
          </cell>
          <cell r="C67" t="str">
            <v>AMPICILLIN*</v>
          </cell>
          <cell r="D67" t="str">
            <v>rash</v>
          </cell>
          <cell r="E67">
            <v>157</v>
          </cell>
          <cell r="F67">
            <v>1</v>
          </cell>
          <cell r="G67" t="str">
            <v>กุยบุรี</v>
          </cell>
          <cell r="H67" t="str">
            <v>กุยบุรี</v>
          </cell>
        </row>
        <row r="68">
          <cell r="A68">
            <v>1616</v>
          </cell>
          <cell r="B68" t="str">
            <v>มานพ  นาคประสาน</v>
          </cell>
          <cell r="C68" t="str">
            <v>BROMHEXINE*</v>
          </cell>
          <cell r="E68">
            <v>114</v>
          </cell>
          <cell r="F68">
            <v>3</v>
          </cell>
          <cell r="G68" t="str">
            <v>กุยบุรี</v>
          </cell>
          <cell r="H68" t="str">
            <v>กุยบุรี</v>
          </cell>
        </row>
        <row r="69">
          <cell r="A69">
            <v>1616</v>
          </cell>
          <cell r="B69" t="str">
            <v>มานพ  นาคประสาน</v>
          </cell>
          <cell r="C69" t="str">
            <v>ACETYLCYSTEINE*</v>
          </cell>
          <cell r="E69">
            <v>114</v>
          </cell>
          <cell r="F69">
            <v>3</v>
          </cell>
          <cell r="G69" t="str">
            <v>กุยบุรี</v>
          </cell>
          <cell r="H69" t="str">
            <v>กุยบุรี</v>
          </cell>
        </row>
        <row r="70">
          <cell r="A70">
            <v>1664</v>
          </cell>
          <cell r="B70" t="str">
            <v>นิสสัย  แดงโชติ</v>
          </cell>
          <cell r="C70" t="str">
            <v>BACTRIM</v>
          </cell>
          <cell r="D70" t="str">
            <v>ผื่นขึ้นตามตัว</v>
          </cell>
          <cell r="E70">
            <v>5</v>
          </cell>
          <cell r="F70">
            <v>8</v>
          </cell>
          <cell r="G70" t="str">
            <v>หาดขาม</v>
          </cell>
          <cell r="H70" t="str">
            <v>กุยบุรี</v>
          </cell>
        </row>
        <row r="71">
          <cell r="A71">
            <v>1664</v>
          </cell>
          <cell r="B71" t="str">
            <v>นิสสัย  แดงโชติ</v>
          </cell>
          <cell r="C71" t="str">
            <v>ERYTHROMYCIN</v>
          </cell>
          <cell r="D71" t="str">
            <v>ผื่นขึ้นตามตัว</v>
          </cell>
          <cell r="E71">
            <v>5</v>
          </cell>
          <cell r="F71">
            <v>8</v>
          </cell>
          <cell r="G71" t="str">
            <v>หาดขาม</v>
          </cell>
          <cell r="H71" t="str">
            <v>กุยบุรี</v>
          </cell>
        </row>
        <row r="72">
          <cell r="A72">
            <v>1664</v>
          </cell>
          <cell r="B72" t="str">
            <v>นิสสัย  แดงโชติ</v>
          </cell>
          <cell r="C72" t="str">
            <v>penicillins*</v>
          </cell>
          <cell r="D72" t="str">
            <v>ผื่นขึ้นตามตัว</v>
          </cell>
          <cell r="E72">
            <v>5</v>
          </cell>
          <cell r="F72">
            <v>8</v>
          </cell>
          <cell r="G72" t="str">
            <v>หาดขาม</v>
          </cell>
          <cell r="H72" t="str">
            <v>กุยบุรี</v>
          </cell>
        </row>
        <row r="73">
          <cell r="A73">
            <v>1684</v>
          </cell>
          <cell r="B73" t="str">
            <v>ชิน  ใจเพชร</v>
          </cell>
          <cell r="C73" t="str">
            <v>penicillins*</v>
          </cell>
          <cell r="E73">
            <v>329</v>
          </cell>
          <cell r="F73">
            <v>8</v>
          </cell>
          <cell r="G73" t="str">
            <v>กุยบุรี</v>
          </cell>
          <cell r="H73" t="str">
            <v>กุยบุรี</v>
          </cell>
        </row>
        <row r="74">
          <cell r="A74">
            <v>1734</v>
          </cell>
          <cell r="B74" t="str">
            <v>เอกวัฒน์  ศิริพิบูลย์</v>
          </cell>
          <cell r="C74" t="str">
            <v>BACTRIM</v>
          </cell>
          <cell r="E74">
            <v>225</v>
          </cell>
          <cell r="F74">
            <v>2</v>
          </cell>
          <cell r="G74" t="str">
            <v>หาดขาม</v>
          </cell>
          <cell r="H74" t="str">
            <v>กุยบุรี</v>
          </cell>
        </row>
        <row r="75">
          <cell r="A75">
            <v>1782</v>
          </cell>
          <cell r="B75" t="str">
            <v>อนงค์  นกแก้ว</v>
          </cell>
          <cell r="C75" t="str">
            <v>penicillins*</v>
          </cell>
          <cell r="D75" t="str">
            <v>rash</v>
          </cell>
          <cell r="E75">
            <v>204</v>
          </cell>
          <cell r="F75">
            <v>10</v>
          </cell>
          <cell r="G75" t="str">
            <v>หาดขาม</v>
          </cell>
          <cell r="H75" t="str">
            <v>กุยบุรี</v>
          </cell>
        </row>
        <row r="76">
          <cell r="A76">
            <v>1804</v>
          </cell>
          <cell r="B76" t="str">
            <v>จำปี  ทับทิม</v>
          </cell>
          <cell r="C76" t="str">
            <v>AMPICILLIN*</v>
          </cell>
          <cell r="E76">
            <v>43610</v>
          </cell>
          <cell r="F76">
            <v>7</v>
          </cell>
          <cell r="G76" t="str">
            <v>กุยบุรี</v>
          </cell>
          <cell r="H76" t="str">
            <v>กุยบุรี</v>
          </cell>
        </row>
        <row r="77">
          <cell r="A77">
            <v>1807</v>
          </cell>
          <cell r="B77" t="str">
            <v>ทองพูน  โสภาชาติ</v>
          </cell>
          <cell r="C77" t="str">
            <v>SULFAMETHOXAZOLE*</v>
          </cell>
          <cell r="E77">
            <v>737</v>
          </cell>
          <cell r="F77">
            <v>1</v>
          </cell>
          <cell r="G77" t="str">
            <v>กุยบุรี</v>
          </cell>
          <cell r="H77" t="str">
            <v>กุยบุรี</v>
          </cell>
        </row>
        <row r="78">
          <cell r="A78">
            <v>1860</v>
          </cell>
          <cell r="B78" t="str">
            <v>เอกรัตน์  ชัยนิรัติศัย</v>
          </cell>
          <cell r="C78" t="str">
            <v>penicillins*</v>
          </cell>
          <cell r="D78" t="str">
            <v>Rash   Urticaria</v>
          </cell>
          <cell r="E78">
            <v>338</v>
          </cell>
          <cell r="F78">
            <v>6</v>
          </cell>
          <cell r="G78" t="str">
            <v>กุยเหนือ</v>
          </cell>
          <cell r="H78" t="str">
            <v>กุยบุรี</v>
          </cell>
        </row>
        <row r="79">
          <cell r="A79">
            <v>1921</v>
          </cell>
          <cell r="B79" t="str">
            <v>ศุภกิจ  ชาวแพรกน้อย</v>
          </cell>
          <cell r="C79" t="str">
            <v>SULFAMETHOXAZOLE*</v>
          </cell>
          <cell r="D79" t="str">
            <v>urticaria</v>
          </cell>
          <cell r="E79">
            <v>161</v>
          </cell>
          <cell r="F79">
            <v>5</v>
          </cell>
          <cell r="G79" t="str">
            <v>กุยบุรี</v>
          </cell>
          <cell r="H79" t="str">
            <v>กุยบุรี</v>
          </cell>
        </row>
        <row r="80">
          <cell r="A80">
            <v>1945</v>
          </cell>
          <cell r="B80" t="str">
            <v>สง่า  กล่อมจิตร</v>
          </cell>
          <cell r="C80" t="str">
            <v>SULFAMETHOXAZOLE*</v>
          </cell>
          <cell r="D80" t="str">
            <v>urticaria</v>
          </cell>
          <cell r="E80">
            <v>43490</v>
          </cell>
          <cell r="F80">
            <v>4</v>
          </cell>
          <cell r="G80" t="str">
            <v>หาดขาม</v>
          </cell>
          <cell r="H80" t="str">
            <v>กุยบุรี</v>
          </cell>
        </row>
        <row r="81">
          <cell r="A81">
            <v>1989</v>
          </cell>
          <cell r="B81" t="str">
            <v>ธิติมา  แดงโชติ</v>
          </cell>
          <cell r="C81" t="str">
            <v>penicillins*</v>
          </cell>
          <cell r="E81" t="str">
            <v>122/1</v>
          </cell>
          <cell r="F81">
            <v>7</v>
          </cell>
          <cell r="G81" t="str">
            <v>กุยบุรี</v>
          </cell>
          <cell r="H81" t="str">
            <v>กุยบุรี</v>
          </cell>
        </row>
        <row r="82">
          <cell r="A82">
            <v>2011</v>
          </cell>
          <cell r="B82" t="str">
            <v>อังคณา  ชูราศรี</v>
          </cell>
          <cell r="C82" t="str">
            <v>PARACETAMOL*</v>
          </cell>
          <cell r="E82" t="str">
            <v>103/3</v>
          </cell>
          <cell r="F82">
            <v>5</v>
          </cell>
          <cell r="G82" t="str">
            <v>กุยบุรี</v>
          </cell>
          <cell r="H82" t="str">
            <v>กุยบุรี</v>
          </cell>
        </row>
        <row r="83">
          <cell r="A83">
            <v>2031</v>
          </cell>
          <cell r="B83" t="str">
            <v>ประกิต  ศรีเมือง</v>
          </cell>
          <cell r="C83" t="str">
            <v>AMOXICILLIN</v>
          </cell>
          <cell r="E83">
            <v>43666</v>
          </cell>
          <cell r="F83">
            <v>7</v>
          </cell>
          <cell r="G83" t="str">
            <v>กุยบุรี</v>
          </cell>
          <cell r="H83" t="str">
            <v>กุยบุรี</v>
          </cell>
        </row>
        <row r="84">
          <cell r="A84">
            <v>2069</v>
          </cell>
          <cell r="B84" t="str">
            <v>ดาวกระจาย  ทับเนียม</v>
          </cell>
          <cell r="C84" t="str">
            <v>AMOXICILLIN AND CLAVULANATE</v>
          </cell>
          <cell r="D84" t="str">
            <v>rash</v>
          </cell>
          <cell r="E84">
            <v>776</v>
          </cell>
          <cell r="F84">
            <v>1</v>
          </cell>
          <cell r="G84" t="str">
            <v>กุยบุรี</v>
          </cell>
          <cell r="H84" t="str">
            <v>กุยบุรี</v>
          </cell>
        </row>
        <row r="85">
          <cell r="A85">
            <v>2092</v>
          </cell>
          <cell r="B85" t="str">
            <v>อารีย์  แซ่ซื้อ</v>
          </cell>
          <cell r="C85" t="str">
            <v>CLINDAMYCIN*</v>
          </cell>
          <cell r="E85">
            <v>354</v>
          </cell>
          <cell r="F85">
            <v>1</v>
          </cell>
          <cell r="G85" t="str">
            <v>กุยบุรี</v>
          </cell>
          <cell r="H85" t="str">
            <v>กุยบุรี</v>
          </cell>
        </row>
        <row r="86">
          <cell r="A86">
            <v>2099</v>
          </cell>
          <cell r="B86" t="str">
            <v>ประเชิญ  อ่อนไหว</v>
          </cell>
          <cell r="C86" t="str">
            <v>PROCAIN BENZYL PENICILLIN</v>
          </cell>
          <cell r="D86" t="str">
            <v>ผื่นคัน</v>
          </cell>
          <cell r="E86">
            <v>117</v>
          </cell>
          <cell r="F86">
            <v>3</v>
          </cell>
          <cell r="G86" t="str">
            <v>เขาแดง</v>
          </cell>
          <cell r="H86" t="str">
            <v>กุยบุรี</v>
          </cell>
        </row>
        <row r="87">
          <cell r="A87">
            <v>2154</v>
          </cell>
          <cell r="B87" t="str">
            <v>ทศพร  สร้อยทอง</v>
          </cell>
          <cell r="C87" t="str">
            <v>penicillins*</v>
          </cell>
          <cell r="D87" t="str">
            <v>rash</v>
          </cell>
          <cell r="E87" t="str">
            <v>199/1</v>
          </cell>
          <cell r="F87">
            <v>6</v>
          </cell>
          <cell r="G87" t="str">
            <v>กุยเหนือ</v>
          </cell>
          <cell r="H87" t="str">
            <v>กุยบุรี</v>
          </cell>
        </row>
        <row r="88">
          <cell r="A88">
            <v>2192</v>
          </cell>
          <cell r="B88" t="str">
            <v>ลัดดา  ดำดิน</v>
          </cell>
          <cell r="C88" t="str">
            <v>penicillins*</v>
          </cell>
          <cell r="E88" t="str">
            <v>81/2</v>
          </cell>
          <cell r="F88">
            <v>8</v>
          </cell>
          <cell r="G88" t="str">
            <v>กุยเหนือ</v>
          </cell>
          <cell r="H88" t="str">
            <v>กุยบุรี</v>
          </cell>
        </row>
        <row r="89">
          <cell r="A89">
            <v>2192</v>
          </cell>
          <cell r="B89" t="str">
            <v>ลัดดา  ดำดิน</v>
          </cell>
          <cell r="C89" t="str">
            <v>ASPIRIN*</v>
          </cell>
          <cell r="D89" t="str">
            <v>แพ้รุนแรง แน่นหน้าอก หายใจขัด (anaphylaxtic)</v>
          </cell>
          <cell r="E89" t="str">
            <v>81/2</v>
          </cell>
          <cell r="F89">
            <v>8</v>
          </cell>
          <cell r="G89" t="str">
            <v>กุยเหนือ</v>
          </cell>
          <cell r="H89" t="str">
            <v>กุยบุรี</v>
          </cell>
        </row>
        <row r="90">
          <cell r="A90">
            <v>2192</v>
          </cell>
          <cell r="B90" t="str">
            <v>ลัดดา  ดำดิน</v>
          </cell>
          <cell r="C90" t="str">
            <v>PARACETAMOL*</v>
          </cell>
          <cell r="D90" t="str">
            <v>แพ้รุนแรง แน่นหน้าอก หายใจขัด (anaphylaxtic)</v>
          </cell>
          <cell r="E90" t="str">
            <v>81/2</v>
          </cell>
          <cell r="F90">
            <v>8</v>
          </cell>
          <cell r="G90" t="str">
            <v>กุยเหนือ</v>
          </cell>
          <cell r="H90" t="str">
            <v>กุยบุรี</v>
          </cell>
        </row>
        <row r="91">
          <cell r="A91">
            <v>2224</v>
          </cell>
          <cell r="B91" t="str">
            <v>อุบล  จับใจ</v>
          </cell>
          <cell r="C91" t="str">
            <v>penicillins*</v>
          </cell>
          <cell r="D91" t="str">
            <v>rash</v>
          </cell>
          <cell r="E91">
            <v>792</v>
          </cell>
          <cell r="F91">
            <v>1</v>
          </cell>
          <cell r="G91" t="str">
            <v>กุยบุรี</v>
          </cell>
          <cell r="H91" t="str">
            <v>กุยบุรี</v>
          </cell>
        </row>
        <row r="92">
          <cell r="A92">
            <v>2276</v>
          </cell>
          <cell r="B92" t="str">
            <v>ชอบ  พุ่มพวง</v>
          </cell>
          <cell r="C92" t="str">
            <v>STREPTOKINASE</v>
          </cell>
          <cell r="D92" t="str">
            <v>รับยาเมื่อ 23/7/59</v>
          </cell>
        </row>
        <row r="93">
          <cell r="A93" t="str">
            <v>ห้ามใช้ยาก่อน23/7/60</v>
          </cell>
        </row>
        <row r="94">
          <cell r="A94" t="str">
            <v>หากใช้ต้องปรึกษาแพทย์เฉพาะทางก่อน</v>
          </cell>
          <cell r="B94">
            <v>43588</v>
          </cell>
          <cell r="C94">
            <v>4</v>
          </cell>
          <cell r="D94" t="str">
            <v>หาดขาม</v>
          </cell>
          <cell r="E94" t="str">
            <v>กุยบุรี</v>
          </cell>
        </row>
        <row r="95">
          <cell r="A95">
            <v>2284</v>
          </cell>
          <cell r="B95" t="str">
            <v>วิภา  สองเมือง</v>
          </cell>
          <cell r="C95" t="str">
            <v>SULFAMETHOXAZOLE*</v>
          </cell>
          <cell r="D95" t="str">
            <v>เจ็บแน่นหน้าอก  หลังทานยา</v>
          </cell>
          <cell r="E95">
            <v>50</v>
          </cell>
          <cell r="F95">
            <v>1</v>
          </cell>
          <cell r="G95" t="str">
            <v>ดอนยายหนู</v>
          </cell>
          <cell r="H95" t="str">
            <v>กุยบุรี</v>
          </cell>
        </row>
        <row r="96">
          <cell r="A96">
            <v>2352</v>
          </cell>
          <cell r="B96" t="str">
            <v>เกตุมณี  แย้มเยี่ยม</v>
          </cell>
          <cell r="C96" t="str">
            <v>penicillins*</v>
          </cell>
          <cell r="E96">
            <v>619</v>
          </cell>
          <cell r="F96">
            <v>1</v>
          </cell>
          <cell r="G96" t="str">
            <v>กุยบุรี</v>
          </cell>
          <cell r="H96" t="str">
            <v>กุยบุรี</v>
          </cell>
        </row>
        <row r="97">
          <cell r="A97">
            <v>2359</v>
          </cell>
          <cell r="B97" t="str">
            <v>ประสงค์  อาจสัญจร</v>
          </cell>
          <cell r="C97" t="str">
            <v>CEFTRIAXONE*</v>
          </cell>
          <cell r="E97">
            <v>67</v>
          </cell>
          <cell r="F97">
            <v>5</v>
          </cell>
          <cell r="G97" t="str">
            <v>กุยบุรี</v>
          </cell>
          <cell r="H97" t="str">
            <v>กุยบุรี</v>
          </cell>
        </row>
        <row r="98">
          <cell r="A98">
            <v>2359</v>
          </cell>
          <cell r="B98" t="str">
            <v>ประสงค์  อาจสัญจร</v>
          </cell>
          <cell r="C98" t="str">
            <v>penicillins*</v>
          </cell>
          <cell r="E98">
            <v>67</v>
          </cell>
          <cell r="F98">
            <v>5</v>
          </cell>
          <cell r="G98" t="str">
            <v>กุยบุรี</v>
          </cell>
          <cell r="H98" t="str">
            <v>กุยบุรี</v>
          </cell>
        </row>
        <row r="99">
          <cell r="A99">
            <v>2373</v>
          </cell>
          <cell r="B99" t="str">
            <v>ทองพูน  ทรัพย์สมจิตร</v>
          </cell>
          <cell r="C99" t="str">
            <v>SULFAMETHOXAZOLE*</v>
          </cell>
          <cell r="D99" t="str">
            <v>edema</v>
          </cell>
          <cell r="E99">
            <v>124</v>
          </cell>
          <cell r="F99">
            <v>3</v>
          </cell>
          <cell r="G99" t="str">
            <v>เขาแดง</v>
          </cell>
          <cell r="H99" t="str">
            <v>กุยบุรี</v>
          </cell>
        </row>
        <row r="100">
          <cell r="A100">
            <v>2373</v>
          </cell>
          <cell r="B100" t="str">
            <v>ทองพูน  ทรัพย์สมจิตร</v>
          </cell>
          <cell r="C100" t="str">
            <v>AMOXICILLIN</v>
          </cell>
          <cell r="D100" t="str">
            <v>บวม ผื่นคัน</v>
          </cell>
          <cell r="E100">
            <v>124</v>
          </cell>
          <cell r="F100">
            <v>3</v>
          </cell>
          <cell r="G100" t="str">
            <v>เขาแดง</v>
          </cell>
          <cell r="H100" t="str">
            <v>กุยบุรี</v>
          </cell>
        </row>
        <row r="101">
          <cell r="A101">
            <v>2415</v>
          </cell>
          <cell r="B101" t="str">
            <v>วรรณา  ฉิมผูก</v>
          </cell>
          <cell r="C101" t="str">
            <v>PARACETAMOL*</v>
          </cell>
          <cell r="D101" t="str">
            <v>rash</v>
          </cell>
          <cell r="E101" t="str">
            <v>34/1</v>
          </cell>
          <cell r="F101">
            <v>9</v>
          </cell>
          <cell r="G101" t="str">
            <v>หาดขาม</v>
          </cell>
          <cell r="H101" t="str">
            <v>กุยบุรี</v>
          </cell>
        </row>
        <row r="102">
          <cell r="A102">
            <v>2421</v>
          </cell>
          <cell r="B102" t="str">
            <v>ชิ้น  ศรีน้ำเงิน</v>
          </cell>
          <cell r="C102" t="str">
            <v>nsaids</v>
          </cell>
          <cell r="D102" t="str">
            <v>ใจสั่น หน้ามืด</v>
          </cell>
          <cell r="E102">
            <v>154</v>
          </cell>
          <cell r="F102">
            <v>10</v>
          </cell>
          <cell r="G102" t="str">
            <v>หาดขาม</v>
          </cell>
          <cell r="H102" t="str">
            <v>กุยบุรี</v>
          </cell>
        </row>
        <row r="103">
          <cell r="A103">
            <v>2441</v>
          </cell>
          <cell r="B103" t="str">
            <v>เสิ่น  สุขเกษม</v>
          </cell>
          <cell r="C103" t="str">
            <v>FLUNARIZINE</v>
          </cell>
          <cell r="D103" t="str">
            <v>Peripheral edema (Side effect ของยา)</v>
          </cell>
          <cell r="E103">
            <v>582</v>
          </cell>
          <cell r="F103">
            <v>7</v>
          </cell>
          <cell r="G103" t="str">
            <v>กุยบุรี</v>
          </cell>
          <cell r="H103" t="str">
            <v>กุยบุรี</v>
          </cell>
        </row>
        <row r="104">
          <cell r="A104">
            <v>2503</v>
          </cell>
          <cell r="B104" t="str">
            <v>ลัชนา  ฉายศรี</v>
          </cell>
          <cell r="C104" t="str">
            <v>AMPICILLIN*</v>
          </cell>
          <cell r="D104" t="str">
            <v>urticaria</v>
          </cell>
          <cell r="E104" t="str">
            <v>676/1</v>
          </cell>
          <cell r="F104">
            <v>1</v>
          </cell>
          <cell r="G104" t="str">
            <v>กุยบุรี</v>
          </cell>
          <cell r="H104" t="str">
            <v>กุยบุรี</v>
          </cell>
        </row>
        <row r="105">
          <cell r="A105">
            <v>2503</v>
          </cell>
          <cell r="B105" t="str">
            <v>ลัชนา  ฉายศรี</v>
          </cell>
          <cell r="C105" t="str">
            <v>penicillins*</v>
          </cell>
          <cell r="D105" t="str">
            <v>urticaria</v>
          </cell>
          <cell r="E105" t="str">
            <v>676/1</v>
          </cell>
          <cell r="F105">
            <v>1</v>
          </cell>
          <cell r="G105" t="str">
            <v>กุยบุรี</v>
          </cell>
          <cell r="H105" t="str">
            <v>กุยบุรี</v>
          </cell>
        </row>
        <row r="106">
          <cell r="A106">
            <v>2583</v>
          </cell>
          <cell r="B106" t="str">
            <v>ปัญจมาพร  ดาราวงษ์</v>
          </cell>
          <cell r="C106" t="str">
            <v>SULFAMETHOXAZOLE*</v>
          </cell>
          <cell r="D106" t="str">
            <v>rash</v>
          </cell>
          <cell r="E106" t="str">
            <v>202/19</v>
          </cell>
          <cell r="F106">
            <v>1</v>
          </cell>
          <cell r="G106" t="str">
            <v>กุยบุรี</v>
          </cell>
          <cell r="H106" t="str">
            <v>กุยบุรี</v>
          </cell>
        </row>
        <row r="107">
          <cell r="A107">
            <v>2622</v>
          </cell>
          <cell r="B107" t="str">
            <v>เสงี่ยม  แดงโชติ</v>
          </cell>
          <cell r="C107" t="str">
            <v>PHENYTOIN</v>
          </cell>
          <cell r="D107" t="str">
            <v>ผื่นคัน</v>
          </cell>
          <cell r="E107">
            <v>84</v>
          </cell>
          <cell r="F107">
            <v>3</v>
          </cell>
          <cell r="G107" t="str">
            <v>กุยบุรี</v>
          </cell>
          <cell r="H107" t="str">
            <v>กุยบุรี</v>
          </cell>
        </row>
        <row r="108">
          <cell r="A108">
            <v>2640</v>
          </cell>
          <cell r="B108" t="str">
            <v>บรรจง  ถาวรนันท์</v>
          </cell>
          <cell r="C108" t="str">
            <v>SULFAMETHOXAZOLE*</v>
          </cell>
          <cell r="E108">
            <v>330</v>
          </cell>
          <cell r="F108">
            <v>1</v>
          </cell>
          <cell r="G108" t="str">
            <v>กุยบุรี</v>
          </cell>
          <cell r="H108" t="str">
            <v>กุยบุรี</v>
          </cell>
        </row>
        <row r="109">
          <cell r="A109">
            <v>2670</v>
          </cell>
          <cell r="B109" t="str">
            <v>สงวน  สัตย์ซื่อ</v>
          </cell>
          <cell r="C109" t="str">
            <v>cyproheptadine*</v>
          </cell>
          <cell r="E109" t="str">
            <v>46/2</v>
          </cell>
          <cell r="F109">
            <v>7</v>
          </cell>
          <cell r="G109" t="str">
            <v>กุยเหนือ</v>
          </cell>
          <cell r="H109" t="str">
            <v>กุยบุรี</v>
          </cell>
        </row>
        <row r="110">
          <cell r="A110">
            <v>2702</v>
          </cell>
          <cell r="B110" t="str">
            <v>มะนี  ทองสุข</v>
          </cell>
          <cell r="C110" t="str">
            <v>BACTRIM</v>
          </cell>
          <cell r="D110" t="str">
            <v>Angioedema (ประวัติเดิมเคยได้ยาจากอนามัย)</v>
          </cell>
          <cell r="E110">
            <v>43491</v>
          </cell>
          <cell r="F110">
            <v>3</v>
          </cell>
          <cell r="G110" t="str">
            <v>ดอนยายหนู</v>
          </cell>
          <cell r="H110" t="str">
            <v>กุยบุรี</v>
          </cell>
        </row>
        <row r="111">
          <cell r="A111">
            <v>2717</v>
          </cell>
          <cell r="B111" t="str">
            <v>เอนก  เกียรติสาร</v>
          </cell>
          <cell r="C111" t="str">
            <v>penicillins*</v>
          </cell>
          <cell r="D111" t="str">
            <v>rash</v>
          </cell>
          <cell r="E111">
            <v>246</v>
          </cell>
          <cell r="F111">
            <v>2</v>
          </cell>
          <cell r="G111" t="str">
            <v>กุยบุรี</v>
          </cell>
          <cell r="H111" t="str">
            <v>กุยบุรี</v>
          </cell>
        </row>
        <row r="112">
          <cell r="A112">
            <v>2774</v>
          </cell>
          <cell r="B112" t="str">
            <v>จันตรี  พันพินิจ</v>
          </cell>
          <cell r="C112" t="str">
            <v>INDINAVIR</v>
          </cell>
          <cell r="E112">
            <v>366</v>
          </cell>
          <cell r="F112">
            <v>1</v>
          </cell>
          <cell r="G112" t="str">
            <v>กุยบุรี</v>
          </cell>
          <cell r="H112" t="str">
            <v>กุยบุรี</v>
          </cell>
        </row>
        <row r="113">
          <cell r="A113">
            <v>2808</v>
          </cell>
          <cell r="B113" t="str">
            <v>ยรรยงค์  เตรียมวัฒนา</v>
          </cell>
          <cell r="C113" t="str">
            <v>IBUPROFEN</v>
          </cell>
          <cell r="E113" t="str">
            <v>91/7</v>
          </cell>
          <cell r="F113">
            <v>7</v>
          </cell>
          <cell r="G113" t="str">
            <v>กุยบุรี</v>
          </cell>
          <cell r="H113" t="str">
            <v>กุยบุรี</v>
          </cell>
        </row>
        <row r="114">
          <cell r="A114">
            <v>2811</v>
          </cell>
          <cell r="B114" t="str">
            <v>วรรณา  เอี่ยมวิริยะกุล</v>
          </cell>
          <cell r="C114" t="str">
            <v>SULFAMETHOXAZOLE*</v>
          </cell>
          <cell r="E114">
            <v>93</v>
          </cell>
          <cell r="F114">
            <v>5</v>
          </cell>
          <cell r="G114" t="str">
            <v>กุยบุรี</v>
          </cell>
          <cell r="H114" t="str">
            <v>กุยบุรี</v>
          </cell>
        </row>
        <row r="115">
          <cell r="A115">
            <v>2831</v>
          </cell>
          <cell r="B115" t="str">
            <v>ไล้  สร้อยทอง</v>
          </cell>
          <cell r="C115" t="str">
            <v>ATENOLOL*</v>
          </cell>
          <cell r="D115" t="str">
            <v>มีผื่นคันตามร่างกาย ปากบวม</v>
          </cell>
          <cell r="E115">
            <v>19</v>
          </cell>
          <cell r="F115">
            <v>3</v>
          </cell>
          <cell r="G115" t="str">
            <v>กุยเหนือ</v>
          </cell>
          <cell r="H115" t="str">
            <v>กุยบุรี</v>
          </cell>
        </row>
        <row r="116">
          <cell r="A116">
            <v>2908</v>
          </cell>
          <cell r="B116" t="str">
            <v>สวัสดิ์  จันทร์แจ้ง</v>
          </cell>
          <cell r="C116" t="str">
            <v>penicillins*</v>
          </cell>
          <cell r="D116" t="str">
            <v>rash</v>
          </cell>
          <cell r="E116">
            <v>156</v>
          </cell>
          <cell r="F116">
            <v>3</v>
          </cell>
          <cell r="G116" t="str">
            <v>กุยบุรี</v>
          </cell>
          <cell r="H116" t="str">
            <v>กุยบุรี</v>
          </cell>
        </row>
        <row r="117">
          <cell r="A117">
            <v>2918</v>
          </cell>
          <cell r="B117" t="str">
            <v>อารีรัตน์  แดงโชติ</v>
          </cell>
          <cell r="C117" t="str">
            <v>DICLOXACILLIN*</v>
          </cell>
          <cell r="D117" t="str">
            <v>SJS</v>
          </cell>
          <cell r="E117">
            <v>508</v>
          </cell>
          <cell r="F117">
            <v>7</v>
          </cell>
          <cell r="G117" t="str">
            <v>กุยบุรี</v>
          </cell>
          <cell r="H117" t="str">
            <v>กุยบุรี</v>
          </cell>
        </row>
        <row r="118">
          <cell r="A118">
            <v>2918</v>
          </cell>
          <cell r="B118" t="str">
            <v>อารีรัตน์  แดงโชติ</v>
          </cell>
          <cell r="C118" t="str">
            <v>CLINDAMYCIN*</v>
          </cell>
          <cell r="D118" t="str">
            <v>SJS</v>
          </cell>
          <cell r="E118">
            <v>508</v>
          </cell>
          <cell r="F118">
            <v>7</v>
          </cell>
          <cell r="G118" t="str">
            <v>กุยบุรี</v>
          </cell>
          <cell r="H118" t="str">
            <v>กุยบุรี</v>
          </cell>
        </row>
        <row r="119">
          <cell r="A119">
            <v>2941</v>
          </cell>
          <cell r="B119" t="str">
            <v>กรอด  บุญเกิด</v>
          </cell>
          <cell r="C119" t="str">
            <v>CLINDAMYCIN*</v>
          </cell>
          <cell r="E119">
            <v>54</v>
          </cell>
          <cell r="F119">
            <v>5</v>
          </cell>
          <cell r="G119" t="str">
            <v>กุยบุรี</v>
          </cell>
          <cell r="H119" t="str">
            <v>กุยบุรี</v>
          </cell>
        </row>
        <row r="120">
          <cell r="A120">
            <v>2941</v>
          </cell>
          <cell r="B120" t="str">
            <v>กรอด  บุญเกิด</v>
          </cell>
          <cell r="C120" t="str">
            <v>CIPROFLOXACIN*</v>
          </cell>
          <cell r="D120" t="str">
            <v>maculopapular rash</v>
          </cell>
          <cell r="E120">
            <v>54</v>
          </cell>
          <cell r="F120">
            <v>5</v>
          </cell>
          <cell r="G120" t="str">
            <v>กุยบุรี</v>
          </cell>
          <cell r="H120" t="str">
            <v>กุยบุรี</v>
          </cell>
        </row>
        <row r="121">
          <cell r="A121">
            <v>2941</v>
          </cell>
          <cell r="B121" t="str">
            <v>กรอด  บุญเกิด</v>
          </cell>
          <cell r="C121" t="str">
            <v>DILANTIN</v>
          </cell>
          <cell r="E121">
            <v>54</v>
          </cell>
          <cell r="F121">
            <v>5</v>
          </cell>
          <cell r="G121" t="str">
            <v>กุยบุรี</v>
          </cell>
          <cell r="H121" t="str">
            <v>กุยบุรี</v>
          </cell>
        </row>
        <row r="122">
          <cell r="A122">
            <v>2941</v>
          </cell>
          <cell r="B122" t="str">
            <v>กรอด  บุญเกิด</v>
          </cell>
          <cell r="C122" t="str">
            <v>penicillins*</v>
          </cell>
          <cell r="E122">
            <v>54</v>
          </cell>
          <cell r="F122">
            <v>5</v>
          </cell>
          <cell r="G122" t="str">
            <v>กุยบุรี</v>
          </cell>
          <cell r="H122" t="str">
            <v>กุยบุรี</v>
          </cell>
        </row>
        <row r="123">
          <cell r="A123">
            <v>2953</v>
          </cell>
          <cell r="B123" t="str">
            <v>นพนิภา  เพ็ชรใส</v>
          </cell>
          <cell r="C123" t="str">
            <v>NORFLOXACIN</v>
          </cell>
          <cell r="E123">
            <v>794</v>
          </cell>
          <cell r="F123">
            <v>1</v>
          </cell>
          <cell r="G123" t="str">
            <v>กุยบุรี</v>
          </cell>
          <cell r="H123" t="str">
            <v>กุยบุรี</v>
          </cell>
        </row>
        <row r="124">
          <cell r="A124">
            <v>3000</v>
          </cell>
          <cell r="B124" t="str">
            <v>เพียร  พานแพน</v>
          </cell>
          <cell r="C124" t="str">
            <v>SULFAMETHOXAZOLE*</v>
          </cell>
          <cell r="E124">
            <v>71</v>
          </cell>
          <cell r="F124">
            <v>1</v>
          </cell>
          <cell r="G124" t="str">
            <v>กุยบุรี</v>
          </cell>
          <cell r="H124" t="str">
            <v>กุยบุรี</v>
          </cell>
        </row>
        <row r="125">
          <cell r="A125">
            <v>3062</v>
          </cell>
          <cell r="B125" t="str">
            <v>ประเสริฐ  เคหะ</v>
          </cell>
          <cell r="C125" t="str">
            <v>SULFAMETHOXAZOLE*</v>
          </cell>
          <cell r="D125" t="str">
            <v>rash</v>
          </cell>
          <cell r="E125" t="str">
            <v>184/1</v>
          </cell>
          <cell r="F125">
            <v>2</v>
          </cell>
          <cell r="G125" t="str">
            <v>กุยบุรี</v>
          </cell>
          <cell r="H125" t="str">
            <v>กุยบุรี</v>
          </cell>
        </row>
        <row r="126">
          <cell r="A126">
            <v>3155</v>
          </cell>
          <cell r="B126" t="str">
            <v>สวาท  ฮึกหาญ</v>
          </cell>
          <cell r="C126" t="str">
            <v>BACTRIM</v>
          </cell>
          <cell r="D126" t="str">
            <v>rash</v>
          </cell>
          <cell r="E126">
            <v>169</v>
          </cell>
          <cell r="F126">
            <v>1</v>
          </cell>
          <cell r="G126" t="str">
            <v>กุยบุรี</v>
          </cell>
          <cell r="H126" t="str">
            <v>กุยบุรี</v>
          </cell>
        </row>
        <row r="127">
          <cell r="A127">
            <v>3157</v>
          </cell>
          <cell r="B127" t="str">
            <v>อารีรัตน์  พรมสอาด</v>
          </cell>
          <cell r="C127" t="str">
            <v>CHLORPHENIRAMINE</v>
          </cell>
          <cell r="D127" t="str">
            <v>มีอาการแน่นหน้าอก หายใจไม่ค่อยออก</v>
          </cell>
          <cell r="E127">
            <v>41</v>
          </cell>
          <cell r="F127">
            <v>2</v>
          </cell>
          <cell r="G127" t="str">
            <v>ดอนยายหนู</v>
          </cell>
          <cell r="H127" t="str">
            <v>กุยบุรี</v>
          </cell>
        </row>
        <row r="128">
          <cell r="A128">
            <v>3158</v>
          </cell>
          <cell r="B128" t="str">
            <v>เฉลียว  พฤษการ</v>
          </cell>
          <cell r="C128" t="str">
            <v>SULFAMETHOXAZOLE*</v>
          </cell>
          <cell r="D128" t="str">
            <v>ผื่นคัน</v>
          </cell>
          <cell r="E128">
            <v>95</v>
          </cell>
          <cell r="F128">
            <v>7</v>
          </cell>
          <cell r="G128" t="str">
            <v>กุยบุรี</v>
          </cell>
          <cell r="H128" t="str">
            <v>กุยบุรี</v>
          </cell>
        </row>
        <row r="129">
          <cell r="A129">
            <v>3205</v>
          </cell>
          <cell r="B129" t="str">
            <v>สมยิ่ง  เกาะเกตุ</v>
          </cell>
          <cell r="C129" t="str">
            <v>MEFENAMIC ACID</v>
          </cell>
          <cell r="D129" t="str">
            <v>ปากบวม  คันตามฝ่ามือฝ่าเท้า  มีอาการเจ็บแน่นหน้าอกร่วมด้วย</v>
          </cell>
          <cell r="E129">
            <v>105</v>
          </cell>
          <cell r="F129">
            <v>9</v>
          </cell>
          <cell r="G129" t="str">
            <v>หาดขาม</v>
          </cell>
          <cell r="H129" t="str">
            <v>กุยบุรี</v>
          </cell>
        </row>
        <row r="130">
          <cell r="A130">
            <v>3280</v>
          </cell>
          <cell r="B130" t="str">
            <v>นกแก้ว  เชยชิด</v>
          </cell>
          <cell r="C130" t="str">
            <v>TRAMADOL</v>
          </cell>
          <cell r="D130" t="str">
            <v>urticaria</v>
          </cell>
          <cell r="E130">
            <v>154</v>
          </cell>
          <cell r="F130">
            <v>5</v>
          </cell>
          <cell r="G130" t="str">
            <v>สามกระทาย</v>
          </cell>
          <cell r="H130" t="str">
            <v>กุยบุรี</v>
          </cell>
        </row>
        <row r="131">
          <cell r="A131">
            <v>3296</v>
          </cell>
          <cell r="B131" t="str">
            <v>สมรัก  สมบุญ</v>
          </cell>
          <cell r="C131" t="str">
            <v>penicillins*</v>
          </cell>
          <cell r="D131" t="str">
            <v>Papular rash</v>
          </cell>
          <cell r="E131">
            <v>180</v>
          </cell>
          <cell r="F131">
            <v>6</v>
          </cell>
          <cell r="G131" t="str">
            <v>กุยเหนือ</v>
          </cell>
          <cell r="H131" t="str">
            <v>กุยบุรี</v>
          </cell>
        </row>
        <row r="132">
          <cell r="A132">
            <v>3400</v>
          </cell>
          <cell r="B132" t="str">
            <v>วีระ  เบญจวรรณ</v>
          </cell>
          <cell r="C132" t="str">
            <v>dimenhydrinate</v>
          </cell>
          <cell r="D132" t="str">
            <v>มีอาการบวม คัน ตามหน้า ปาก</v>
          </cell>
          <cell r="E132" t="str">
            <v>32/1</v>
          </cell>
          <cell r="F132">
            <v>7</v>
          </cell>
          <cell r="G132" t="str">
            <v>กุยบุรี</v>
          </cell>
          <cell r="H132" t="str">
            <v>กุยบุรี</v>
          </cell>
        </row>
        <row r="133">
          <cell r="A133">
            <v>3425</v>
          </cell>
          <cell r="B133" t="str">
            <v>บุญณะ  กลั่นเสนาะ</v>
          </cell>
          <cell r="C133" t="str">
            <v>CLOXACILLIN</v>
          </cell>
          <cell r="D133" t="str">
            <v>erythematous</v>
          </cell>
          <cell r="E133">
            <v>149</v>
          </cell>
          <cell r="F133">
            <v>6</v>
          </cell>
          <cell r="G133" t="str">
            <v>กุยเหนือ</v>
          </cell>
          <cell r="H133" t="str">
            <v>กุยบุรี</v>
          </cell>
        </row>
        <row r="134">
          <cell r="A134">
            <v>3430</v>
          </cell>
          <cell r="B134" t="str">
            <v>ขวัญตา  บ่อน้อย</v>
          </cell>
          <cell r="C134" t="str">
            <v>AMOXICILLIN</v>
          </cell>
          <cell r="D134" t="str">
            <v>Uticaria ตามร่างกาย หยุดยาเเละทดลองกินซ้ำพบว่าอาการเป็นเช่นเดิม</v>
          </cell>
          <cell r="E134">
            <v>43490</v>
          </cell>
          <cell r="F134">
            <v>5</v>
          </cell>
          <cell r="G134" t="str">
            <v>หาดขาม</v>
          </cell>
          <cell r="H134" t="str">
            <v>กุยบุรี</v>
          </cell>
        </row>
        <row r="135">
          <cell r="A135">
            <v>3448</v>
          </cell>
          <cell r="B135" t="str">
            <v>อาณัติ  ชื่นจิต</v>
          </cell>
          <cell r="C135" t="str">
            <v>SULFAMETHOXAZOLE*</v>
          </cell>
          <cell r="D135" t="str">
            <v>ผู้ป่วยกินยา sulfa แล้วมีผื่นขึ้นหลังจากหยุดยาผื่นหาย แล้วพอกินยาซ้ำ ก็มีผื่นขึ้นตำแหน่งเดิม และมีผิวหนังบริเวณนั้นคล้ำขึ้น</v>
          </cell>
          <cell r="E135" t="str">
            <v>177/2</v>
          </cell>
          <cell r="F135">
            <v>6</v>
          </cell>
          <cell r="G135" t="str">
            <v>กุยเหนือ</v>
          </cell>
          <cell r="H135" t="str">
            <v>กุยบุรี</v>
          </cell>
        </row>
        <row r="136">
          <cell r="A136">
            <v>3490</v>
          </cell>
          <cell r="B136" t="str">
            <v>นง  เย็นใส</v>
          </cell>
          <cell r="C136" t="str">
            <v>PREDNISOLONE</v>
          </cell>
          <cell r="D136" t="str">
            <v>ผู้ป่วยให้ประวัติกินยาแล้วมีอาการคันเป็นผื่นแดงทั่วตัว</v>
          </cell>
        </row>
        <row r="137">
          <cell r="A137" t="str">
            <v>หลังหยุดกิน 2 วัน อาการดีขึ้น</v>
          </cell>
          <cell r="B137">
            <v>303</v>
          </cell>
          <cell r="C137">
            <v>5</v>
          </cell>
          <cell r="D137" t="str">
            <v>กุยบุรี</v>
          </cell>
          <cell r="E137" t="str">
            <v>กุยบุรี</v>
          </cell>
        </row>
        <row r="138">
          <cell r="A138">
            <v>3557</v>
          </cell>
          <cell r="B138" t="str">
            <v>ทองทรัพย์  เชื้อแถว</v>
          </cell>
          <cell r="C138" t="str">
            <v>SULFAMETHOXAZOLE*</v>
          </cell>
          <cell r="E138">
            <v>43480</v>
          </cell>
          <cell r="F138">
            <v>2</v>
          </cell>
          <cell r="G138" t="str">
            <v>บ่อนอก</v>
          </cell>
          <cell r="H138" t="str">
            <v>เมืองประจวบคีรีขันธ์</v>
          </cell>
        </row>
        <row r="139">
          <cell r="A139">
            <v>3562</v>
          </cell>
          <cell r="B139" t="str">
            <v>นาตยา  พุ่มพวง</v>
          </cell>
          <cell r="C139" t="str">
            <v>penicillins*</v>
          </cell>
          <cell r="E139">
            <v>625</v>
          </cell>
          <cell r="F139">
            <v>2</v>
          </cell>
          <cell r="G139" t="str">
            <v>อ่าวน้อย</v>
          </cell>
          <cell r="H139" t="str">
            <v>เมืองประจวบคีรีขันธ์</v>
          </cell>
        </row>
        <row r="140">
          <cell r="A140">
            <v>3563</v>
          </cell>
          <cell r="B140" t="str">
            <v>นุชจรีย์  โล่ห์เหล็ก</v>
          </cell>
          <cell r="C140" t="str">
            <v>SULFAMETHOXAZOLE*</v>
          </cell>
          <cell r="D140" t="str">
            <v>ผื่นคัน</v>
          </cell>
          <cell r="E140">
            <v>197</v>
          </cell>
          <cell r="F140">
            <v>2</v>
          </cell>
          <cell r="G140" t="str">
            <v>เกาะหลัก</v>
          </cell>
          <cell r="H140" t="str">
            <v>เมืองประจวบคีรีขันธ์</v>
          </cell>
        </row>
        <row r="141">
          <cell r="A141">
            <v>3587</v>
          </cell>
          <cell r="B141" t="str">
            <v>คนึงนิตย์  เกาะเกตุ</v>
          </cell>
          <cell r="C141" t="str">
            <v>IBUPROFEN</v>
          </cell>
          <cell r="D141" t="str">
            <v>มีผื่น MP rash ขึ้นตามลำตัว เปลือกตาบวม เจ็บแน่นหน้าก</v>
          </cell>
          <cell r="E141">
            <v>43493</v>
          </cell>
          <cell r="F141">
            <v>10</v>
          </cell>
          <cell r="G141" t="str">
            <v>สามกระทาย</v>
          </cell>
          <cell r="H141" t="str">
            <v>กุยบุรี</v>
          </cell>
        </row>
        <row r="142">
          <cell r="A142">
            <v>3604</v>
          </cell>
          <cell r="B142" t="str">
            <v>อุทัย  แสงแดด</v>
          </cell>
          <cell r="C142" t="str">
            <v>TETRACYCLINE*</v>
          </cell>
          <cell r="E142">
            <v>43490</v>
          </cell>
          <cell r="F142">
            <v>7</v>
          </cell>
          <cell r="G142" t="str">
            <v>กุยบุรี</v>
          </cell>
          <cell r="H142" t="str">
            <v>กุยบุรี</v>
          </cell>
        </row>
        <row r="143">
          <cell r="A143">
            <v>3707</v>
          </cell>
          <cell r="B143" t="str">
            <v>บุญยิ่ง  เชยชิด</v>
          </cell>
          <cell r="C143" t="str">
            <v>penicillins*</v>
          </cell>
          <cell r="E143">
            <v>49</v>
          </cell>
          <cell r="F143">
            <v>7</v>
          </cell>
          <cell r="G143" t="str">
            <v>กุยบุรี</v>
          </cell>
          <cell r="H143" t="str">
            <v>กุยบุรี</v>
          </cell>
        </row>
        <row r="144">
          <cell r="A144">
            <v>3738</v>
          </cell>
          <cell r="B144" t="str">
            <v>อภิญญา  น้ำสมบูรณ์</v>
          </cell>
          <cell r="C144" t="str">
            <v>penicillins*</v>
          </cell>
          <cell r="D144" t="str">
            <v>rash</v>
          </cell>
          <cell r="E144" t="str">
            <v>97/1</v>
          </cell>
          <cell r="F144">
            <v>3</v>
          </cell>
          <cell r="G144" t="str">
            <v>เขาแดง</v>
          </cell>
          <cell r="H144" t="str">
            <v>กุยบุรี</v>
          </cell>
        </row>
        <row r="145">
          <cell r="A145">
            <v>3842</v>
          </cell>
          <cell r="B145" t="str">
            <v>นรินทร  จวนแจ้ง</v>
          </cell>
          <cell r="C145" t="str">
            <v>penicillins*</v>
          </cell>
          <cell r="E145">
            <v>160</v>
          </cell>
          <cell r="F145">
            <v>4</v>
          </cell>
          <cell r="G145" t="str">
            <v>กุยบุรี</v>
          </cell>
          <cell r="H145" t="str">
            <v>กุยบุรี</v>
          </cell>
        </row>
        <row r="146">
          <cell r="A146">
            <v>3880</v>
          </cell>
          <cell r="B146" t="str">
            <v>ธีรนุช  ช้างแก้ว</v>
          </cell>
          <cell r="C146" t="str">
            <v>amoxicillin</v>
          </cell>
          <cell r="D146" t="str">
            <v>ผื่น แดง</v>
          </cell>
          <cell r="E146" t="str">
            <v>410/4</v>
          </cell>
          <cell r="F146">
            <v>1</v>
          </cell>
          <cell r="G146" t="str">
            <v>กุยบุรี</v>
          </cell>
          <cell r="H146" t="str">
            <v>กุยบุรี</v>
          </cell>
        </row>
        <row r="147">
          <cell r="A147">
            <v>3929</v>
          </cell>
          <cell r="B147" t="str">
            <v>เพ็ญมณี  เสียงกล่อม</v>
          </cell>
          <cell r="C147" t="str">
            <v>SULFAMETHOXAZOLE*</v>
          </cell>
          <cell r="D147" t="str">
            <v>rash</v>
          </cell>
          <cell r="E147">
            <v>201</v>
          </cell>
          <cell r="F147">
            <v>4</v>
          </cell>
          <cell r="G147" t="str">
            <v>กุยบุรี</v>
          </cell>
          <cell r="H147" t="str">
            <v>กุยบุรี</v>
          </cell>
        </row>
        <row r="148">
          <cell r="A148">
            <v>3995</v>
          </cell>
          <cell r="B148" t="str">
            <v>วาสนา  เกตุงาม</v>
          </cell>
          <cell r="C148" t="str">
            <v>IBUPROFEN</v>
          </cell>
          <cell r="D148" t="str">
            <v>Angioedema</v>
          </cell>
          <cell r="E148">
            <v>43517</v>
          </cell>
          <cell r="F148">
            <v>4</v>
          </cell>
          <cell r="G148" t="str">
            <v>สามกระทาย</v>
          </cell>
          <cell r="H148" t="str">
            <v>กุยบุรี</v>
          </cell>
        </row>
        <row r="149">
          <cell r="A149">
            <v>3995</v>
          </cell>
          <cell r="B149" t="str">
            <v>วาสนา  เกตุงาม</v>
          </cell>
          <cell r="C149" t="str">
            <v>AMOXICILLIN</v>
          </cell>
          <cell r="D149" t="str">
            <v>บวม คัน</v>
          </cell>
          <cell r="E149">
            <v>43517</v>
          </cell>
          <cell r="F149">
            <v>4</v>
          </cell>
          <cell r="G149" t="str">
            <v>สามกระทาย</v>
          </cell>
          <cell r="H149" t="str">
            <v>กุยบุรี</v>
          </cell>
        </row>
        <row r="150">
          <cell r="A150">
            <v>3997</v>
          </cell>
          <cell r="B150" t="str">
            <v>นิด  ลำยอง</v>
          </cell>
          <cell r="C150" t="str">
            <v>PARACETAMOL*</v>
          </cell>
          <cell r="E150">
            <v>65</v>
          </cell>
          <cell r="F150">
            <v>9</v>
          </cell>
          <cell r="G150" t="str">
            <v>หาดขาม</v>
          </cell>
          <cell r="H150" t="str">
            <v>กุยบุรี</v>
          </cell>
        </row>
        <row r="151">
          <cell r="A151">
            <v>4175</v>
          </cell>
          <cell r="B151" t="str">
            <v>บุญช่วย  เสียงใหญ่</v>
          </cell>
          <cell r="C151" t="str">
            <v>PARACETAMOL*</v>
          </cell>
          <cell r="E151">
            <v>250</v>
          </cell>
          <cell r="F151">
            <v>6</v>
          </cell>
          <cell r="G151" t="str">
            <v>กุยเหนือ</v>
          </cell>
          <cell r="H151" t="str">
            <v>กุยบุรี</v>
          </cell>
        </row>
        <row r="152">
          <cell r="A152">
            <v>4305</v>
          </cell>
          <cell r="B152" t="str">
            <v>ติ๋ว  สุนทร</v>
          </cell>
          <cell r="C152" t="str">
            <v>DICLOFENAC*</v>
          </cell>
          <cell r="D152" t="str">
            <v>ผื่นไม่ระบุชนิด ที่แขน และนิ้วมือ</v>
          </cell>
          <cell r="E152">
            <v>141</v>
          </cell>
          <cell r="F152">
            <v>4</v>
          </cell>
          <cell r="G152" t="str">
            <v>กุยบุรี</v>
          </cell>
          <cell r="H152" t="str">
            <v>กุยบุรี</v>
          </cell>
        </row>
        <row r="153">
          <cell r="A153">
            <v>4582</v>
          </cell>
          <cell r="B153" t="str">
            <v>ชัชวาลย์  จวนสว่าง</v>
          </cell>
          <cell r="C153" t="str">
            <v>SULFAMETHOXAZOLE*</v>
          </cell>
          <cell r="D153" t="str">
            <v>แพ้ผื่นแดงนูน คัน</v>
          </cell>
          <cell r="E153" t="str">
            <v>48/1</v>
          </cell>
          <cell r="F153">
            <v>4</v>
          </cell>
          <cell r="G153" t="str">
            <v>กุยเหนือ</v>
          </cell>
          <cell r="H153" t="str">
            <v>กุยบุรี</v>
          </cell>
        </row>
        <row r="154">
          <cell r="A154">
            <v>4685</v>
          </cell>
          <cell r="B154" t="str">
            <v>รุ่งนภา  จวนสว่าง</v>
          </cell>
          <cell r="C154" t="str">
            <v>PHENYLEPHRINE</v>
          </cell>
          <cell r="D154" t="str">
            <v>ผื่นคันตามลำตัว</v>
          </cell>
          <cell r="E154" t="str">
            <v>43/1</v>
          </cell>
          <cell r="F154">
            <v>4</v>
          </cell>
          <cell r="G154" t="str">
            <v>กุยเหนือ</v>
          </cell>
          <cell r="H154" t="str">
            <v>กุยบุรี</v>
          </cell>
        </row>
        <row r="155">
          <cell r="A155">
            <v>4691</v>
          </cell>
          <cell r="B155" t="str">
            <v>เล็ก  กลิ่นหอม</v>
          </cell>
          <cell r="C155" t="str">
            <v>dimenhydrinate</v>
          </cell>
          <cell r="E155" t="str">
            <v>84/1</v>
          </cell>
          <cell r="F155">
            <v>7</v>
          </cell>
          <cell r="G155" t="str">
            <v>หาดขาม</v>
          </cell>
          <cell r="H155" t="str">
            <v>กุยบุรี</v>
          </cell>
        </row>
        <row r="156">
          <cell r="A156">
            <v>4738</v>
          </cell>
          <cell r="B156" t="str">
            <v>สนม  เมืองสุข</v>
          </cell>
          <cell r="C156" t="str">
            <v>ENALAPRIL*</v>
          </cell>
          <cell r="E156" t="str">
            <v>155/1</v>
          </cell>
          <cell r="F156">
            <v>1</v>
          </cell>
          <cell r="G156" t="str">
            <v>กุยบุรี</v>
          </cell>
          <cell r="H156" t="str">
            <v>กุยบุรี</v>
          </cell>
        </row>
        <row r="157">
          <cell r="A157">
            <v>4739</v>
          </cell>
          <cell r="B157" t="str">
            <v>สมชาย  สุวรรณาวุธ</v>
          </cell>
          <cell r="C157" t="str">
            <v>penicillins*</v>
          </cell>
          <cell r="D157" t="str">
            <v>rash</v>
          </cell>
          <cell r="E157">
            <v>109</v>
          </cell>
          <cell r="F157">
            <v>6</v>
          </cell>
          <cell r="G157" t="str">
            <v>กุยเหนือ</v>
          </cell>
          <cell r="H157" t="str">
            <v>กุยบุรี</v>
          </cell>
        </row>
        <row r="158">
          <cell r="A158">
            <v>4743</v>
          </cell>
          <cell r="B158" t="str">
            <v>ลำเพย  สมบูรณ์</v>
          </cell>
          <cell r="C158" t="str">
            <v>ENALAPRIL*</v>
          </cell>
          <cell r="D158" t="str">
            <v>rash</v>
          </cell>
          <cell r="E158" t="str">
            <v>57/1</v>
          </cell>
          <cell r="F158">
            <v>6</v>
          </cell>
          <cell r="G158" t="str">
            <v>กุยเหนือ</v>
          </cell>
          <cell r="H158" t="str">
            <v>กุยบุรี</v>
          </cell>
        </row>
        <row r="159">
          <cell r="A159">
            <v>4907</v>
          </cell>
          <cell r="B159" t="str">
            <v>สุภาพร  ลิบลับ</v>
          </cell>
          <cell r="C159" t="str">
            <v>TRAMADOL</v>
          </cell>
          <cell r="E159">
            <v>25</v>
          </cell>
          <cell r="F159">
            <v>7</v>
          </cell>
          <cell r="G159" t="str">
            <v>หาดขาม</v>
          </cell>
          <cell r="H159" t="str">
            <v>กุยบุรี</v>
          </cell>
        </row>
        <row r="160">
          <cell r="A160">
            <v>4912</v>
          </cell>
          <cell r="B160" t="str">
            <v>ทองมา(เสียชีวิต)  ทินวงศ์</v>
          </cell>
          <cell r="C160" t="str">
            <v>OMEPRAZOLE</v>
          </cell>
          <cell r="E160">
            <v>117</v>
          </cell>
          <cell r="F160">
            <v>6</v>
          </cell>
          <cell r="G160" t="str">
            <v>บ่อนอก</v>
          </cell>
          <cell r="H160" t="str">
            <v>เมืองประจวบคีรีขันธ์</v>
          </cell>
        </row>
        <row r="161">
          <cell r="A161">
            <v>4949</v>
          </cell>
          <cell r="B161" t="str">
            <v>เกษม  ดวงผาสุข</v>
          </cell>
          <cell r="C161" t="str">
            <v>CEFTRIAXONE*</v>
          </cell>
          <cell r="E161">
            <v>226</v>
          </cell>
          <cell r="F161">
            <v>2</v>
          </cell>
          <cell r="G161" t="str">
            <v>กุยบุรี</v>
          </cell>
          <cell r="H161" t="str">
            <v>กุยบุรี</v>
          </cell>
        </row>
        <row r="162">
          <cell r="A162">
            <v>4996</v>
          </cell>
          <cell r="B162" t="str">
            <v>วาสนา  ประภาลิมรังสี</v>
          </cell>
          <cell r="C162" t="str">
            <v>DICLOFENAC*</v>
          </cell>
          <cell r="E162" t="str">
            <v>76/2</v>
          </cell>
          <cell r="F162">
            <v>1</v>
          </cell>
          <cell r="G162" t="str">
            <v>กุยบุรี</v>
          </cell>
          <cell r="H162" t="str">
            <v>กุยบุรี</v>
          </cell>
        </row>
        <row r="163">
          <cell r="A163">
            <v>5004</v>
          </cell>
          <cell r="B163" t="str">
            <v>ประจวบ  สร้อยทอง</v>
          </cell>
          <cell r="C163" t="str">
            <v>penicillins*</v>
          </cell>
          <cell r="D163" t="str">
            <v>maculopapular rash</v>
          </cell>
          <cell r="E163" t="str">
            <v>45/1</v>
          </cell>
          <cell r="F163">
            <v>1</v>
          </cell>
          <cell r="G163" t="str">
            <v>บ่อนอก</v>
          </cell>
          <cell r="H163" t="str">
            <v>เมืองประจวบคีรีขันธ์</v>
          </cell>
        </row>
        <row r="164">
          <cell r="A164">
            <v>5047</v>
          </cell>
          <cell r="B164" t="str">
            <v>ธนบัตร  อ่อนไหว</v>
          </cell>
          <cell r="C164" t="str">
            <v>AMOXICILLIN AND CLAVULANATE</v>
          </cell>
          <cell r="D164" t="str">
            <v>หน้าบวมแดง คัน ปากบวม ชา</v>
          </cell>
          <cell r="E164" t="str">
            <v>65/1</v>
          </cell>
          <cell r="F164">
            <v>3</v>
          </cell>
          <cell r="G164" t="str">
            <v>เขาแดง</v>
          </cell>
          <cell r="H164" t="str">
            <v>กุยบุรี</v>
          </cell>
        </row>
        <row r="165">
          <cell r="A165">
            <v>5102</v>
          </cell>
          <cell r="B165" t="str">
            <v>ทองคำ  แสงเจริญศรี</v>
          </cell>
          <cell r="C165" t="str">
            <v>dimenhydrinate</v>
          </cell>
          <cell r="D165" t="str">
            <v>rash</v>
          </cell>
          <cell r="E165">
            <v>97</v>
          </cell>
          <cell r="F165">
            <v>3</v>
          </cell>
          <cell r="G165" t="str">
            <v>เขาแดง</v>
          </cell>
          <cell r="H165" t="str">
            <v>กุยบุรี</v>
          </cell>
        </row>
        <row r="166">
          <cell r="A166">
            <v>5103</v>
          </cell>
          <cell r="B166" t="str">
            <v>หมวย  เพียรทอง</v>
          </cell>
          <cell r="C166" t="str">
            <v>GEMFIBROZIL</v>
          </cell>
          <cell r="E166" t="str">
            <v>146/1</v>
          </cell>
          <cell r="F166">
            <v>2</v>
          </cell>
          <cell r="G166" t="str">
            <v>หาดขาม</v>
          </cell>
          <cell r="H166" t="str">
            <v>กุยบุรี</v>
          </cell>
        </row>
        <row r="167">
          <cell r="A167">
            <v>5146</v>
          </cell>
          <cell r="B167" t="str">
            <v>ธนารักษ์  ขุนราช</v>
          </cell>
          <cell r="C167" t="str">
            <v>CLINDAMYCIN*</v>
          </cell>
          <cell r="D167" t="str">
            <v>maculo papular rash</v>
          </cell>
          <cell r="E167">
            <v>23</v>
          </cell>
          <cell r="F167">
            <v>3</v>
          </cell>
          <cell r="G167" t="str">
            <v>เขาแดง</v>
          </cell>
          <cell r="H167" t="str">
            <v>กุยบุรี</v>
          </cell>
        </row>
        <row r="168">
          <cell r="A168">
            <v>5168</v>
          </cell>
          <cell r="B168" t="str">
            <v>จำรัส(เสียชีวิต)  กรรณเทพ</v>
          </cell>
          <cell r="C168" t="str">
            <v>CALCIUM GLUCONATE*</v>
          </cell>
          <cell r="E168">
            <v>121</v>
          </cell>
          <cell r="F168">
            <v>7</v>
          </cell>
          <cell r="G168" t="str">
            <v>หาดขาม</v>
          </cell>
          <cell r="H168" t="str">
            <v>กุยบุรี</v>
          </cell>
        </row>
        <row r="169">
          <cell r="A169">
            <v>5168</v>
          </cell>
          <cell r="B169" t="str">
            <v>จำรัส(เสียชีวิต)  กรรณเทพ</v>
          </cell>
          <cell r="C169" t="str">
            <v>calcium carbonate*</v>
          </cell>
          <cell r="D169" t="str">
            <v>rash</v>
          </cell>
          <cell r="E169">
            <v>121</v>
          </cell>
          <cell r="F169">
            <v>7</v>
          </cell>
          <cell r="G169" t="str">
            <v>หาดขาม</v>
          </cell>
          <cell r="H169" t="str">
            <v>กุยบุรี</v>
          </cell>
        </row>
        <row r="170">
          <cell r="A170">
            <v>5173</v>
          </cell>
          <cell r="B170" t="str">
            <v>อำพร  เสือเหลือง</v>
          </cell>
          <cell r="C170" t="str">
            <v>BACTRIM</v>
          </cell>
          <cell r="D170" t="str">
            <v>ปวดหัวร้าวทั้งใบหน้า</v>
          </cell>
          <cell r="E170">
            <v>83</v>
          </cell>
          <cell r="F170">
            <v>9</v>
          </cell>
          <cell r="G170" t="str">
            <v>กุยเหนือ</v>
          </cell>
          <cell r="H170" t="str">
            <v>กุยบุรี</v>
          </cell>
        </row>
        <row r="171">
          <cell r="A171">
            <v>5232</v>
          </cell>
          <cell r="B171" t="str">
            <v>อริสรา  เตี้ยทอง</v>
          </cell>
          <cell r="C171" t="str">
            <v>TRAMADOL</v>
          </cell>
          <cell r="E171" t="str">
            <v>632/1</v>
          </cell>
          <cell r="F171">
            <v>7</v>
          </cell>
          <cell r="G171" t="str">
            <v>กุยบุรี</v>
          </cell>
          <cell r="H171" t="str">
            <v>กุยบุรี</v>
          </cell>
        </row>
        <row r="172">
          <cell r="A172">
            <v>5232</v>
          </cell>
          <cell r="B172" t="str">
            <v>อริสรา  เตี้ยทอง</v>
          </cell>
          <cell r="C172" t="str">
            <v>NORFLOXACIN</v>
          </cell>
          <cell r="E172" t="str">
            <v>632/1</v>
          </cell>
          <cell r="F172">
            <v>7</v>
          </cell>
          <cell r="G172" t="str">
            <v>กุยบุรี</v>
          </cell>
          <cell r="H172" t="str">
            <v>กุยบุรี</v>
          </cell>
        </row>
        <row r="173">
          <cell r="A173">
            <v>5235</v>
          </cell>
          <cell r="B173" t="str">
            <v>สุพิณิดา  แดงโชติ</v>
          </cell>
          <cell r="C173" t="str">
            <v>PROPYLTHIOURACIL</v>
          </cell>
          <cell r="E173" t="str">
            <v>65/1</v>
          </cell>
          <cell r="F173">
            <v>4</v>
          </cell>
          <cell r="G173" t="str">
            <v>กุยบุรี</v>
          </cell>
          <cell r="H173" t="str">
            <v>กุยบุรี</v>
          </cell>
        </row>
        <row r="174">
          <cell r="A174">
            <v>5239</v>
          </cell>
          <cell r="B174" t="str">
            <v>ชิตร  อัษฎาทศมงกุฏ</v>
          </cell>
          <cell r="C174" t="str">
            <v>IBUPROFEN</v>
          </cell>
          <cell r="D174" t="str">
            <v>rash</v>
          </cell>
          <cell r="E174">
            <v>69</v>
          </cell>
          <cell r="F174">
            <v>3</v>
          </cell>
          <cell r="G174" t="str">
            <v>หาดขาม</v>
          </cell>
          <cell r="H174" t="str">
            <v>กุยบุรี</v>
          </cell>
        </row>
        <row r="175">
          <cell r="A175">
            <v>5282</v>
          </cell>
          <cell r="B175" t="str">
            <v>ธนาวดี  สุวรรณพงศ์</v>
          </cell>
          <cell r="C175" t="str">
            <v>SULFAMETHOXAZOLE*</v>
          </cell>
          <cell r="E175">
            <v>32</v>
          </cell>
          <cell r="F175">
            <v>3</v>
          </cell>
          <cell r="G175" t="str">
            <v>ดอนยายหนู</v>
          </cell>
          <cell r="H175" t="str">
            <v>กุยบุรี</v>
          </cell>
        </row>
        <row r="176">
          <cell r="A176">
            <v>5457</v>
          </cell>
          <cell r="B176" t="str">
            <v>วิลาวรรณ  ตั้งธรรม</v>
          </cell>
          <cell r="C176" t="str">
            <v>TETRACYCLINE*</v>
          </cell>
          <cell r="D176" t="str">
            <v>ผื่นคันทั่วตัว</v>
          </cell>
          <cell r="E176">
            <v>493</v>
          </cell>
          <cell r="F176">
            <v>1</v>
          </cell>
          <cell r="G176" t="str">
            <v>กุยบุรี</v>
          </cell>
          <cell r="H176" t="str">
            <v>กุยบุรี</v>
          </cell>
        </row>
        <row r="177">
          <cell r="A177">
            <v>5480</v>
          </cell>
          <cell r="B177" t="str">
            <v>สอิ้ง  เกิดพร้อม</v>
          </cell>
          <cell r="C177" t="str">
            <v>DICLOXACILLIN*</v>
          </cell>
          <cell r="D177" t="str">
            <v>urticaria</v>
          </cell>
          <cell r="E177">
            <v>51</v>
          </cell>
          <cell r="F177">
            <v>11</v>
          </cell>
          <cell r="G177" t="str">
            <v>กุยเหนือ</v>
          </cell>
          <cell r="H177" t="str">
            <v>กุยบุรี</v>
          </cell>
        </row>
        <row r="178">
          <cell r="A178">
            <v>5483</v>
          </cell>
          <cell r="B178" t="str">
            <v>อรวรรณ  แพใหญ่</v>
          </cell>
          <cell r="C178" t="str">
            <v>FLUNARIZINE</v>
          </cell>
          <cell r="D178" t="str">
            <v>urticaria</v>
          </cell>
          <cell r="E178">
            <v>63</v>
          </cell>
          <cell r="F178">
            <v>4</v>
          </cell>
          <cell r="G178" t="str">
            <v>กุยเหนือ</v>
          </cell>
          <cell r="H178" t="str">
            <v>กุยบุรี</v>
          </cell>
        </row>
        <row r="179">
          <cell r="A179">
            <v>5538</v>
          </cell>
          <cell r="B179" t="str">
            <v>ณรงค์  แสงดิษฐ์</v>
          </cell>
          <cell r="C179" t="str">
            <v>NORFLOXACIN</v>
          </cell>
          <cell r="E179" t="str">
            <v>449/7</v>
          </cell>
          <cell r="F179">
            <v>1</v>
          </cell>
          <cell r="G179" t="str">
            <v>กุยบุรี</v>
          </cell>
          <cell r="H179" t="str">
            <v>กุยบุรี</v>
          </cell>
        </row>
        <row r="180">
          <cell r="A180">
            <v>5538</v>
          </cell>
          <cell r="B180" t="str">
            <v>ณรงค์  แสงดิษฐ์</v>
          </cell>
          <cell r="C180" t="str">
            <v>penicillins*</v>
          </cell>
          <cell r="E180" t="str">
            <v>449/7</v>
          </cell>
          <cell r="F180">
            <v>1</v>
          </cell>
          <cell r="G180" t="str">
            <v>กุยบุรี</v>
          </cell>
          <cell r="H180" t="str">
            <v>กุยบุรี</v>
          </cell>
        </row>
        <row r="181">
          <cell r="A181">
            <v>5567</v>
          </cell>
          <cell r="B181" t="str">
            <v>ประสาน  เมืองสุข</v>
          </cell>
          <cell r="C181" t="str">
            <v>penicillins*</v>
          </cell>
          <cell r="D181" t="str">
            <v>rash</v>
          </cell>
          <cell r="E181" t="str">
            <v>69/38</v>
          </cell>
          <cell r="F181">
            <v>6</v>
          </cell>
          <cell r="G181" t="str">
            <v>กุยเหนือ</v>
          </cell>
          <cell r="H181" t="str">
            <v>กุยบุรี</v>
          </cell>
        </row>
        <row r="182">
          <cell r="A182">
            <v>5567</v>
          </cell>
          <cell r="B182" t="str">
            <v>ประสาน  เมืองสุข</v>
          </cell>
          <cell r="C182" t="str">
            <v>IBUPROFEN</v>
          </cell>
          <cell r="D182" t="str">
            <v>rash</v>
          </cell>
          <cell r="E182" t="str">
            <v>69/38</v>
          </cell>
          <cell r="F182">
            <v>6</v>
          </cell>
          <cell r="G182" t="str">
            <v>กุยเหนือ</v>
          </cell>
          <cell r="H182" t="str">
            <v>กุยบุรี</v>
          </cell>
        </row>
        <row r="183">
          <cell r="A183">
            <v>5567</v>
          </cell>
          <cell r="B183" t="str">
            <v>ประสาน  เมืองสุข</v>
          </cell>
          <cell r="C183" t="str">
            <v>PARACETAMOL*</v>
          </cell>
          <cell r="D183" t="str">
            <v>30 นาที หลังทานยา paracetamol 1 เม็ด rashทั้งตัว  มีอาการเหนื่อยเพลีย  เจ็บแน่นหน้าอก ร่วมด้วย</v>
          </cell>
          <cell r="E183" t="str">
            <v>69/38</v>
          </cell>
          <cell r="F183">
            <v>6</v>
          </cell>
          <cell r="G183" t="str">
            <v>กุยเหนือ</v>
          </cell>
          <cell r="H183" t="str">
            <v>กุยบุรี</v>
          </cell>
        </row>
        <row r="184">
          <cell r="A184">
            <v>5616</v>
          </cell>
          <cell r="B184" t="str">
            <v>สมรักษ์  หอมกลิ่น</v>
          </cell>
          <cell r="C184" t="str">
            <v>AMOXICILLIN</v>
          </cell>
          <cell r="D184" t="str">
            <v>ให้ประวัติแพ้ยา Amoxicillin แบบ Anaphylaxis</v>
          </cell>
          <cell r="E184">
            <v>110</v>
          </cell>
          <cell r="F184">
            <v>4</v>
          </cell>
          <cell r="G184" t="str">
            <v>ดอนยายหนู</v>
          </cell>
          <cell r="H184" t="str">
            <v>กุยบุรี</v>
          </cell>
        </row>
        <row r="185">
          <cell r="A185">
            <v>5618</v>
          </cell>
          <cell r="B185" t="str">
            <v>อารีย์(เสียชีวิต)  พานศรี</v>
          </cell>
          <cell r="C185" t="str">
            <v>CLINDAMYCIN*</v>
          </cell>
          <cell r="E185">
            <v>129</v>
          </cell>
          <cell r="F185">
            <v>4</v>
          </cell>
          <cell r="G185" t="str">
            <v>กุยบุรี</v>
          </cell>
          <cell r="H185" t="str">
            <v>กุยบุรี</v>
          </cell>
        </row>
        <row r="186">
          <cell r="A186">
            <v>5679</v>
          </cell>
          <cell r="B186" t="str">
            <v>ลำพูน  เทียนนาค</v>
          </cell>
          <cell r="C186" t="str">
            <v>AMOXICILLIN AND CLAVULANATE</v>
          </cell>
          <cell r="D186" t="str">
            <v>urticaria and edema at both legs &amp; arms</v>
          </cell>
          <cell r="E186">
            <v>695</v>
          </cell>
          <cell r="F186">
            <v>7</v>
          </cell>
          <cell r="G186" t="str">
            <v>กุยบุรี</v>
          </cell>
          <cell r="H186" t="str">
            <v>กุยบุรี</v>
          </cell>
        </row>
        <row r="187">
          <cell r="A187">
            <v>5679</v>
          </cell>
          <cell r="B187" t="str">
            <v>ลำพูน  เทียนนาค</v>
          </cell>
          <cell r="C187" t="str">
            <v>penicillins*</v>
          </cell>
          <cell r="D187" t="str">
            <v>คัน ผื่นแดงตามตัว</v>
          </cell>
          <cell r="E187">
            <v>695</v>
          </cell>
          <cell r="F187">
            <v>7</v>
          </cell>
          <cell r="G187" t="str">
            <v>กุยบุรี</v>
          </cell>
          <cell r="H187" t="str">
            <v>กุยบุรี</v>
          </cell>
        </row>
        <row r="188">
          <cell r="A188">
            <v>5679</v>
          </cell>
          <cell r="B188" t="str">
            <v>ลำพูน  เทียนนาค</v>
          </cell>
          <cell r="C188" t="str">
            <v>AMPICILLIN*</v>
          </cell>
          <cell r="D188" t="str">
            <v>rash</v>
          </cell>
          <cell r="E188">
            <v>695</v>
          </cell>
          <cell r="F188">
            <v>7</v>
          </cell>
          <cell r="G188" t="str">
            <v>กุยบุรี</v>
          </cell>
          <cell r="H188" t="str">
            <v>กุยบุรี</v>
          </cell>
        </row>
        <row r="189">
          <cell r="A189">
            <v>5747</v>
          </cell>
          <cell r="B189" t="str">
            <v>จำปา  สุขอยู่</v>
          </cell>
          <cell r="C189" t="str">
            <v>SULFAMETHOXAZOLE*</v>
          </cell>
          <cell r="D189" t="str">
            <v>urticaria</v>
          </cell>
          <cell r="E189">
            <v>8</v>
          </cell>
          <cell r="F189">
            <v>9</v>
          </cell>
          <cell r="G189" t="str">
            <v>หาดขาม</v>
          </cell>
          <cell r="H189" t="str">
            <v>กุยบุรี</v>
          </cell>
        </row>
        <row r="190">
          <cell r="A190">
            <v>5893</v>
          </cell>
          <cell r="B190" t="str">
            <v>นิพนธ์  เกาะเกตุ</v>
          </cell>
          <cell r="C190" t="str">
            <v>PARACETAMOL*</v>
          </cell>
          <cell r="D190" t="str">
            <v>Urticaria rash</v>
          </cell>
          <cell r="E190">
            <v>356</v>
          </cell>
          <cell r="F190">
            <v>6</v>
          </cell>
          <cell r="G190" t="str">
            <v>หาดขาม</v>
          </cell>
          <cell r="H190" t="str">
            <v>กุยบุรี</v>
          </cell>
        </row>
        <row r="191">
          <cell r="A191">
            <v>5908</v>
          </cell>
          <cell r="B191" t="str">
            <v>ณรงค์  พันธ์เจริญ</v>
          </cell>
          <cell r="C191" t="str">
            <v>TETRACYCLINE*</v>
          </cell>
          <cell r="E191">
            <v>43490</v>
          </cell>
          <cell r="F191">
            <v>7</v>
          </cell>
          <cell r="G191" t="str">
            <v>กุยบุรี</v>
          </cell>
          <cell r="H191" t="str">
            <v>กุยบุรี</v>
          </cell>
        </row>
        <row r="192">
          <cell r="A192">
            <v>5965</v>
          </cell>
          <cell r="B192" t="str">
            <v>สง่า  เพชรประดับ</v>
          </cell>
          <cell r="C192" t="str">
            <v>penicillins*</v>
          </cell>
          <cell r="D192" t="str">
            <v>ผื่นคัน</v>
          </cell>
          <cell r="E192">
            <v>130</v>
          </cell>
          <cell r="F192">
            <v>2</v>
          </cell>
          <cell r="G192" t="str">
            <v>เขาแดง</v>
          </cell>
          <cell r="H192" t="str">
            <v>กุยบุรี</v>
          </cell>
        </row>
        <row r="193">
          <cell r="A193">
            <v>5974</v>
          </cell>
          <cell r="B193" t="str">
            <v>บุญเหลือ  กลัดแสง</v>
          </cell>
          <cell r="C193" t="str">
            <v>CALAMINE</v>
          </cell>
          <cell r="D193" t="str">
            <v>บวมทั่วตัว</v>
          </cell>
          <cell r="E193">
            <v>109</v>
          </cell>
          <cell r="F193">
            <v>3</v>
          </cell>
          <cell r="G193" t="str">
            <v>กุยเหนือ</v>
          </cell>
          <cell r="H193" t="str">
            <v>กุยบุรี</v>
          </cell>
        </row>
        <row r="194">
          <cell r="A194">
            <v>6173</v>
          </cell>
          <cell r="B194" t="str">
            <v>ทอง  เล็กอยู่</v>
          </cell>
          <cell r="C194" t="str">
            <v>SULFAMETHOXAZOLE*</v>
          </cell>
          <cell r="D194" t="str">
            <v>กินยานี้แล้วผื่นขึ้นรอบปาก</v>
          </cell>
          <cell r="E194">
            <v>43587</v>
          </cell>
          <cell r="F194">
            <v>4</v>
          </cell>
          <cell r="G194" t="str">
            <v>กุยบุรี</v>
          </cell>
          <cell r="H194" t="str">
            <v>กุยบุรี</v>
          </cell>
        </row>
        <row r="195">
          <cell r="A195">
            <v>6177</v>
          </cell>
          <cell r="B195" t="str">
            <v>พัว  เอมโอษฐ์</v>
          </cell>
          <cell r="C195" t="str">
            <v>TRAMADOL</v>
          </cell>
          <cell r="E195">
            <v>27</v>
          </cell>
          <cell r="F195">
            <v>5</v>
          </cell>
          <cell r="G195" t="str">
            <v>สามกระทาย</v>
          </cell>
          <cell r="H195" t="str">
            <v>กุยบุรี</v>
          </cell>
        </row>
        <row r="196">
          <cell r="A196">
            <v>6231</v>
          </cell>
          <cell r="B196" t="str">
            <v>กิมเซียง  จันทร์ชูกลิ่น</v>
          </cell>
          <cell r="C196" t="str">
            <v>CIPROFLOXACIN*</v>
          </cell>
          <cell r="D196" t="str">
            <v>Urticaria rash</v>
          </cell>
          <cell r="E196">
            <v>154</v>
          </cell>
          <cell r="F196">
            <v>1</v>
          </cell>
          <cell r="G196" t="str">
            <v>ดอนยายหนู</v>
          </cell>
          <cell r="H196" t="str">
            <v>กุยบุรี</v>
          </cell>
        </row>
        <row r="197">
          <cell r="A197">
            <v>6231</v>
          </cell>
          <cell r="B197" t="str">
            <v>กิมเซียง  จันทร์ชูกลิ่น</v>
          </cell>
          <cell r="C197" t="str">
            <v>BROMHEXINE*</v>
          </cell>
          <cell r="D197" t="str">
            <v>rash</v>
          </cell>
          <cell r="E197">
            <v>154</v>
          </cell>
          <cell r="F197">
            <v>1</v>
          </cell>
          <cell r="G197" t="str">
            <v>ดอนยายหนู</v>
          </cell>
          <cell r="H197" t="str">
            <v>กุยบุรี</v>
          </cell>
        </row>
        <row r="198">
          <cell r="A198">
            <v>6239</v>
          </cell>
          <cell r="B198" t="str">
            <v>เนตรชนก  แห่งพิษ</v>
          </cell>
          <cell r="C198" t="str">
            <v>SULFAMETHOXAZOLE*</v>
          </cell>
          <cell r="D198" t="str">
            <v>ผื่นลมพิษทั่วตัว ใบหน้า คัน</v>
          </cell>
          <cell r="E198">
            <v>799</v>
          </cell>
          <cell r="F198">
            <v>1</v>
          </cell>
          <cell r="G198" t="str">
            <v>กุยบุรี</v>
          </cell>
          <cell r="H198" t="str">
            <v>กุยบุรี</v>
          </cell>
        </row>
        <row r="199">
          <cell r="A199">
            <v>6251</v>
          </cell>
          <cell r="B199" t="str">
            <v>เขียม  แซ่เค่ง</v>
          </cell>
          <cell r="C199" t="str">
            <v>SULFAMETHOXAZOLE*</v>
          </cell>
          <cell r="D199" t="str">
            <v>rash</v>
          </cell>
          <cell r="E199">
            <v>60</v>
          </cell>
          <cell r="F199">
            <v>3</v>
          </cell>
          <cell r="G199" t="str">
            <v>หาดขาม</v>
          </cell>
          <cell r="H199" t="str">
            <v>กุยบุรี</v>
          </cell>
        </row>
        <row r="200">
          <cell r="A200">
            <v>6283</v>
          </cell>
          <cell r="B200" t="str">
            <v>สมจิตร  ดีตลอด</v>
          </cell>
          <cell r="C200" t="str">
            <v>penicillins*</v>
          </cell>
          <cell r="D200" t="str">
            <v>ผื่นคันทั่วตัว</v>
          </cell>
          <cell r="E200">
            <v>23</v>
          </cell>
          <cell r="F200">
            <v>4</v>
          </cell>
          <cell r="G200" t="str">
            <v>กุยบุรี</v>
          </cell>
          <cell r="H200" t="str">
            <v>กุยบุรี</v>
          </cell>
        </row>
        <row r="201">
          <cell r="A201">
            <v>6388</v>
          </cell>
          <cell r="B201" t="str">
            <v>ม่วง(เสียชีวิต)  เย็นใส</v>
          </cell>
          <cell r="C201" t="str">
            <v>PARACETAMOL*</v>
          </cell>
          <cell r="E201" t="str">
            <v>128/1</v>
          </cell>
          <cell r="F201">
            <v>4</v>
          </cell>
          <cell r="G201" t="str">
            <v>หาดขาม</v>
          </cell>
          <cell r="H201" t="str">
            <v>กุยบุรี</v>
          </cell>
        </row>
        <row r="202">
          <cell r="A202">
            <v>6481</v>
          </cell>
          <cell r="B202" t="str">
            <v>จำรัตน์  นพประดับ</v>
          </cell>
          <cell r="C202" t="str">
            <v>SULFAMETHOXAZOLE*</v>
          </cell>
          <cell r="E202">
            <v>406</v>
          </cell>
          <cell r="F202">
            <v>1</v>
          </cell>
          <cell r="G202" t="str">
            <v>กุยบุรี</v>
          </cell>
          <cell r="H202" t="str">
            <v>กุยบุรี</v>
          </cell>
        </row>
        <row r="203">
          <cell r="A203">
            <v>6529</v>
          </cell>
          <cell r="B203" t="str">
            <v>สมศรี  ศรีฟัก</v>
          </cell>
          <cell r="C203" t="str">
            <v>GEMFIBROZIL</v>
          </cell>
          <cell r="E203">
            <v>199</v>
          </cell>
          <cell r="F203">
            <v>10</v>
          </cell>
          <cell r="G203" t="str">
            <v>สามกระทาย</v>
          </cell>
          <cell r="H203" t="str">
            <v>กุยบุรี</v>
          </cell>
        </row>
        <row r="204">
          <cell r="A204">
            <v>6605</v>
          </cell>
          <cell r="B204" t="str">
            <v>อารี  นาคคล้ำ</v>
          </cell>
          <cell r="C204" t="str">
            <v>folic acid analogs*</v>
          </cell>
          <cell r="E204">
            <v>17</v>
          </cell>
          <cell r="F204">
            <v>2</v>
          </cell>
          <cell r="G204" t="str">
            <v>กุยเหนือ</v>
          </cell>
          <cell r="H204" t="str">
            <v>กุยบุรี</v>
          </cell>
        </row>
        <row r="205">
          <cell r="A205">
            <v>6605</v>
          </cell>
          <cell r="B205" t="str">
            <v>อารี  นาคคล้ำ</v>
          </cell>
          <cell r="C205" t="str">
            <v>AMPICILLIN*</v>
          </cell>
          <cell r="D205" t="str">
            <v>face oedema</v>
          </cell>
          <cell r="E205">
            <v>17</v>
          </cell>
          <cell r="F205">
            <v>2</v>
          </cell>
          <cell r="G205" t="str">
            <v>กุยเหนือ</v>
          </cell>
          <cell r="H205" t="str">
            <v>กุยบุรี</v>
          </cell>
        </row>
        <row r="206">
          <cell r="A206">
            <v>6620</v>
          </cell>
          <cell r="B206" t="str">
            <v>วดี  วราภิบาล</v>
          </cell>
          <cell r="C206" t="str">
            <v>dimenhydrinate</v>
          </cell>
          <cell r="D206" t="str">
            <v>rash</v>
          </cell>
          <cell r="E206">
            <v>30</v>
          </cell>
          <cell r="F206">
            <v>1</v>
          </cell>
          <cell r="G206" t="str">
            <v>ดอนยายหนู</v>
          </cell>
          <cell r="H206" t="str">
            <v>กุยบุรี</v>
          </cell>
        </row>
        <row r="207">
          <cell r="A207">
            <v>6641</v>
          </cell>
          <cell r="B207" t="str">
            <v>แดง  สมบูรณ์</v>
          </cell>
          <cell r="C207" t="str">
            <v>TRAMADOL</v>
          </cell>
          <cell r="D207" t="str">
            <v>maculo papular rash</v>
          </cell>
          <cell r="E207">
            <v>97</v>
          </cell>
          <cell r="F207">
            <v>7</v>
          </cell>
          <cell r="G207" t="str">
            <v>กุยบุรี</v>
          </cell>
          <cell r="H207" t="str">
            <v>กุยบุรี</v>
          </cell>
        </row>
        <row r="208">
          <cell r="A208">
            <v>6651</v>
          </cell>
          <cell r="B208" t="str">
            <v>บุญผ่อง  หุ่นงาม</v>
          </cell>
          <cell r="C208" t="str">
            <v>AMLODIPINE*</v>
          </cell>
          <cell r="D208" t="str">
            <v>gum hypertrophy</v>
          </cell>
          <cell r="E208">
            <v>116</v>
          </cell>
          <cell r="F208">
            <v>4</v>
          </cell>
          <cell r="G208" t="str">
            <v>ดอนยายหนู</v>
          </cell>
          <cell r="H208" t="str">
            <v>กุยบุรี</v>
          </cell>
        </row>
        <row r="209">
          <cell r="A209">
            <v>6658</v>
          </cell>
          <cell r="B209" t="str">
            <v>เจริญ  บุตรจง</v>
          </cell>
          <cell r="C209" t="str">
            <v>TOLPERISONE</v>
          </cell>
          <cell r="E209">
            <v>166</v>
          </cell>
          <cell r="F209">
            <v>2</v>
          </cell>
          <cell r="G209" t="str">
            <v>หาดขาม</v>
          </cell>
          <cell r="H209" t="str">
            <v>กุยบุรี</v>
          </cell>
        </row>
        <row r="210">
          <cell r="A210">
            <v>6702</v>
          </cell>
          <cell r="B210" t="str">
            <v>อำไพ  ผิวผาด</v>
          </cell>
          <cell r="C210" t="str">
            <v>IBUPROFEN</v>
          </cell>
          <cell r="E210">
            <v>310</v>
          </cell>
          <cell r="F210">
            <v>5</v>
          </cell>
          <cell r="G210" t="str">
            <v>กุยบุรี</v>
          </cell>
          <cell r="H210" t="str">
            <v>กุยบุรี</v>
          </cell>
        </row>
        <row r="211">
          <cell r="A211">
            <v>6762</v>
          </cell>
          <cell r="B211" t="str">
            <v>สุมาลย์  คงอภิรักษ์</v>
          </cell>
          <cell r="C211" t="str">
            <v>IBUPROFEN</v>
          </cell>
          <cell r="D211" t="str">
            <v>แน่นหน้าอก หายใจไม่ออก</v>
          </cell>
          <cell r="E211">
            <v>328</v>
          </cell>
          <cell r="F211">
            <v>2</v>
          </cell>
          <cell r="G211" t="str">
            <v>กุยบุรี</v>
          </cell>
          <cell r="H211" t="str">
            <v>กุยบุรี</v>
          </cell>
        </row>
        <row r="212">
          <cell r="A212">
            <v>6762</v>
          </cell>
          <cell r="B212" t="str">
            <v>สุมาลย์  คงอภิรักษ์</v>
          </cell>
          <cell r="C212" t="str">
            <v>SULFAMETHOXAZOLE*</v>
          </cell>
          <cell r="D212" t="str">
            <v>rash</v>
          </cell>
          <cell r="E212">
            <v>328</v>
          </cell>
          <cell r="F212">
            <v>2</v>
          </cell>
          <cell r="G212" t="str">
            <v>กุยบุรี</v>
          </cell>
          <cell r="H212" t="str">
            <v>กุยบุรี</v>
          </cell>
        </row>
        <row r="213">
          <cell r="A213">
            <v>6789</v>
          </cell>
          <cell r="B213" t="str">
            <v>ชิ้น  ผ่องแผ้ว</v>
          </cell>
          <cell r="C213" t="str">
            <v>ASPIRIN*</v>
          </cell>
          <cell r="D213" t="str">
            <v>rash , face oedema</v>
          </cell>
          <cell r="E213">
            <v>63</v>
          </cell>
          <cell r="F213">
            <v>3</v>
          </cell>
          <cell r="G213" t="str">
            <v>เขาแดง</v>
          </cell>
          <cell r="H213" t="str">
            <v>กุยบุรี</v>
          </cell>
        </row>
        <row r="214">
          <cell r="A214">
            <v>6809</v>
          </cell>
          <cell r="B214" t="str">
            <v>ตุ้ม  ชื่นจิต</v>
          </cell>
          <cell r="C214" t="str">
            <v>amoxicillin</v>
          </cell>
          <cell r="E214">
            <v>177</v>
          </cell>
          <cell r="F214">
            <v>6</v>
          </cell>
          <cell r="G214" t="str">
            <v>กุยเหนือ</v>
          </cell>
          <cell r="H214" t="str">
            <v>กุยบุรี</v>
          </cell>
        </row>
        <row r="215">
          <cell r="A215">
            <v>6841</v>
          </cell>
          <cell r="B215" t="str">
            <v>พจนาส  จับใจ</v>
          </cell>
          <cell r="C215" t="str">
            <v>IBUPROFEN</v>
          </cell>
          <cell r="E215">
            <v>812</v>
          </cell>
          <cell r="F215">
            <v>1</v>
          </cell>
          <cell r="G215" t="str">
            <v>กุยบุรี</v>
          </cell>
          <cell r="H215" t="str">
            <v>กุยบุรี</v>
          </cell>
        </row>
        <row r="216">
          <cell r="A216">
            <v>7067</v>
          </cell>
          <cell r="B216" t="str">
            <v>สุดา  แซ่เจีย</v>
          </cell>
          <cell r="C216" t="str">
            <v>penicillins*</v>
          </cell>
          <cell r="D216" t="str">
            <v>rash</v>
          </cell>
          <cell r="E216">
            <v>103</v>
          </cell>
          <cell r="F216">
            <v>5</v>
          </cell>
          <cell r="G216" t="str">
            <v>หาดขาม</v>
          </cell>
          <cell r="H216" t="str">
            <v>กุยบุรี</v>
          </cell>
        </row>
        <row r="217">
          <cell r="A217">
            <v>7105</v>
          </cell>
          <cell r="B217" t="str">
            <v>ประยูร  เพชรประดับ</v>
          </cell>
          <cell r="C217" t="str">
            <v>CEFTRIAXONE*</v>
          </cell>
          <cell r="D217" t="str">
            <v>Fixed drup eruption ที่บริเวณสะโพกขวา</v>
          </cell>
          <cell r="E217">
            <v>72</v>
          </cell>
          <cell r="F217">
            <v>4</v>
          </cell>
          <cell r="G217" t="str">
            <v>ดอนยายหนู</v>
          </cell>
          <cell r="H217" t="str">
            <v>กุยบุรี</v>
          </cell>
        </row>
        <row r="218">
          <cell r="A218">
            <v>7181</v>
          </cell>
          <cell r="B218" t="str">
            <v>ทองใบ  อยู่ยืด</v>
          </cell>
          <cell r="C218" t="str">
            <v>DICLOFENAC*</v>
          </cell>
          <cell r="D218" t="str">
            <v>Angioedema และคันตามตัว</v>
          </cell>
          <cell r="E218">
            <v>189</v>
          </cell>
          <cell r="F218">
            <v>6</v>
          </cell>
          <cell r="G218" t="str">
            <v>กุยเหนือ</v>
          </cell>
          <cell r="H218" t="str">
            <v>กุยบุรี</v>
          </cell>
        </row>
        <row r="219">
          <cell r="A219">
            <v>7186</v>
          </cell>
          <cell r="B219" t="str">
            <v>บุญทัน  สังข์เพิ่ม</v>
          </cell>
          <cell r="C219" t="str">
            <v>TETRACYCLINE*</v>
          </cell>
          <cell r="E219">
            <v>62</v>
          </cell>
          <cell r="F219">
            <v>1</v>
          </cell>
          <cell r="G219" t="str">
            <v>กุยเหนือ</v>
          </cell>
          <cell r="H219" t="str">
            <v>กุยบุรี</v>
          </cell>
        </row>
        <row r="220">
          <cell r="A220">
            <v>7186</v>
          </cell>
          <cell r="B220" t="str">
            <v>บุญทัน  สังข์เพิ่ม</v>
          </cell>
          <cell r="C220" t="str">
            <v>DICLOFENAC*</v>
          </cell>
          <cell r="D220" t="str">
            <v>skin rash</v>
          </cell>
          <cell r="E220">
            <v>62</v>
          </cell>
          <cell r="F220">
            <v>1</v>
          </cell>
          <cell r="G220" t="str">
            <v>กุยเหนือ</v>
          </cell>
          <cell r="H220" t="str">
            <v>กุยบุรี</v>
          </cell>
        </row>
        <row r="221">
          <cell r="A221">
            <v>7200</v>
          </cell>
          <cell r="B221" t="str">
            <v>สำราญ  อินบำรุง</v>
          </cell>
          <cell r="C221" t="str">
            <v>SULFAMETHOXAZOLE*</v>
          </cell>
          <cell r="D221" t="str">
            <v>rash</v>
          </cell>
          <cell r="E221">
            <v>56</v>
          </cell>
          <cell r="F221">
            <v>5</v>
          </cell>
          <cell r="G221" t="str">
            <v>กุยเหนือ</v>
          </cell>
          <cell r="H221" t="str">
            <v>กุยบุรี</v>
          </cell>
        </row>
        <row r="222">
          <cell r="A222">
            <v>7202</v>
          </cell>
          <cell r="B222" t="str">
            <v>ผิว  โพธิทอง</v>
          </cell>
          <cell r="C222" t="str">
            <v>TRAMADOL</v>
          </cell>
          <cell r="D222" t="str">
            <v>คัน ผื่นขึ้นตามตัว (ผู้ป่วยเล่าให้ฟัง)</v>
          </cell>
          <cell r="E222" t="str">
            <v>110/3</v>
          </cell>
          <cell r="F222">
            <v>2</v>
          </cell>
          <cell r="G222" t="str">
            <v>หาดขาม</v>
          </cell>
          <cell r="H222" t="str">
            <v>กุยบุรี</v>
          </cell>
        </row>
        <row r="223">
          <cell r="A223">
            <v>7202</v>
          </cell>
          <cell r="B223" t="str">
            <v>ผิว  โพธิทอง</v>
          </cell>
          <cell r="C223" t="str">
            <v>ERGOTAMINE AND CAFFEINE*</v>
          </cell>
          <cell r="E223" t="str">
            <v>110/3</v>
          </cell>
          <cell r="F223">
            <v>2</v>
          </cell>
          <cell r="G223" t="str">
            <v>หาดขาม</v>
          </cell>
          <cell r="H223" t="str">
            <v>กุยบุรี</v>
          </cell>
        </row>
        <row r="224">
          <cell r="A224">
            <v>7212</v>
          </cell>
          <cell r="B224" t="str">
            <v>สมคิด  เหรียญทอง</v>
          </cell>
          <cell r="C224" t="str">
            <v>SULFAMETHOXAZOLE*</v>
          </cell>
          <cell r="E224">
            <v>328</v>
          </cell>
          <cell r="F224">
            <v>5</v>
          </cell>
          <cell r="G224" t="str">
            <v>กุยบุรี</v>
          </cell>
          <cell r="H224" t="str">
            <v>กุยบุรี</v>
          </cell>
        </row>
        <row r="225">
          <cell r="A225">
            <v>7237</v>
          </cell>
          <cell r="B225" t="str">
            <v>ตรีรัตน์  เฮงนิรันดร</v>
          </cell>
          <cell r="C225" t="str">
            <v>NEVIRAPINE</v>
          </cell>
          <cell r="E225">
            <v>43484</v>
          </cell>
          <cell r="F225">
            <v>4</v>
          </cell>
          <cell r="G225" t="str">
            <v>หาดขาม</v>
          </cell>
          <cell r="H225" t="str">
            <v>กุยบุรี</v>
          </cell>
        </row>
        <row r="226">
          <cell r="A226">
            <v>7247</v>
          </cell>
          <cell r="B226" t="str">
            <v>วิรัตน์  ห้วยดำรงค์</v>
          </cell>
          <cell r="C226" t="str">
            <v>IBUPROFEN</v>
          </cell>
          <cell r="D226" t="str">
            <v>ปากบวม เจ็บคอ ปวดหู มีผื่นแดง</v>
          </cell>
          <cell r="E226" t="str">
            <v>203/11</v>
          </cell>
          <cell r="F226">
            <v>1</v>
          </cell>
          <cell r="G226" t="str">
            <v>กุยบุรี</v>
          </cell>
          <cell r="H226" t="str">
            <v>กุยบุรี</v>
          </cell>
        </row>
        <row r="227">
          <cell r="A227">
            <v>7247</v>
          </cell>
          <cell r="B227" t="str">
            <v>วิรัตน์  ห้วยดำรงค์</v>
          </cell>
          <cell r="C227" t="str">
            <v>TETRACYCLINE*</v>
          </cell>
          <cell r="D227" t="str">
            <v>fixed drug eruption</v>
          </cell>
          <cell r="E227" t="str">
            <v>203/11</v>
          </cell>
          <cell r="F227">
            <v>1</v>
          </cell>
          <cell r="G227" t="str">
            <v>กุยบุรี</v>
          </cell>
          <cell r="H227" t="str">
            <v>กุยบุรี</v>
          </cell>
        </row>
        <row r="228">
          <cell r="A228">
            <v>7247</v>
          </cell>
          <cell r="B228" t="str">
            <v>วิรัตน์  ห้วยดำรงค์</v>
          </cell>
          <cell r="C228" t="str">
            <v>MEFENAMIC ACID</v>
          </cell>
          <cell r="D228" t="str">
            <v>fixed drug eruption</v>
          </cell>
          <cell r="E228" t="str">
            <v>203/11</v>
          </cell>
          <cell r="F228">
            <v>1</v>
          </cell>
          <cell r="G228" t="str">
            <v>กุยบุรี</v>
          </cell>
          <cell r="H228" t="str">
            <v>กุยบุรี</v>
          </cell>
        </row>
        <row r="229">
          <cell r="A229">
            <v>7251</v>
          </cell>
          <cell r="B229" t="str">
            <v>กิตติพงษ์  กิตติวัฒนานนท์</v>
          </cell>
          <cell r="C229" t="str">
            <v>SULFAMETHOXAZOLE*</v>
          </cell>
          <cell r="E229" t="str">
            <v>235/32</v>
          </cell>
          <cell r="F229">
            <v>1</v>
          </cell>
          <cell r="G229" t="str">
            <v>กุยบุรี</v>
          </cell>
          <cell r="H229" t="str">
            <v>กุยบุรี</v>
          </cell>
        </row>
        <row r="230">
          <cell r="A230">
            <v>7406</v>
          </cell>
          <cell r="B230" t="str">
            <v>กล่อม  แย้มสวัสดิ์</v>
          </cell>
          <cell r="C230" t="str">
            <v>ASPIRIN*</v>
          </cell>
          <cell r="D230" t="str">
            <v>uRTICARIA</v>
          </cell>
          <cell r="E230">
            <v>21</v>
          </cell>
          <cell r="F230">
            <v>6</v>
          </cell>
          <cell r="G230" t="str">
            <v>กุยบุรี</v>
          </cell>
          <cell r="H230" t="str">
            <v>กุยบุรี</v>
          </cell>
        </row>
        <row r="231">
          <cell r="A231">
            <v>7514</v>
          </cell>
          <cell r="B231" t="str">
            <v>วรรณา  ทวยจัตตุรัส</v>
          </cell>
          <cell r="C231" t="str">
            <v>IBUPROFEN</v>
          </cell>
          <cell r="E231" t="str">
            <v>62/1</v>
          </cell>
          <cell r="F231">
            <v>4</v>
          </cell>
          <cell r="G231" t="str">
            <v>กุยบุรี</v>
          </cell>
          <cell r="H231" t="str">
            <v>กุยบุรี</v>
          </cell>
        </row>
        <row r="232">
          <cell r="A232">
            <v>7809</v>
          </cell>
          <cell r="B232" t="str">
            <v>บุญมา  เย็นใส</v>
          </cell>
          <cell r="C232" t="str">
            <v>CEFTRIAXONE*</v>
          </cell>
          <cell r="E232">
            <v>334</v>
          </cell>
          <cell r="F232">
            <v>5</v>
          </cell>
          <cell r="G232" t="str">
            <v>กุยบุรี</v>
          </cell>
          <cell r="H232" t="str">
            <v>กุยบุรี</v>
          </cell>
        </row>
        <row r="233">
          <cell r="A233">
            <v>7871</v>
          </cell>
          <cell r="B233" t="str">
            <v>เจียมใจ(เสียชีวิต)  อ้นทอง</v>
          </cell>
          <cell r="C233" t="str">
            <v>CEFTRIAXONE*</v>
          </cell>
          <cell r="E233">
            <v>72</v>
          </cell>
          <cell r="F233">
            <v>9</v>
          </cell>
          <cell r="G233" t="str">
            <v>หาดขาม</v>
          </cell>
          <cell r="H233" t="str">
            <v>กุยบุรี</v>
          </cell>
        </row>
        <row r="234">
          <cell r="A234">
            <v>7976</v>
          </cell>
          <cell r="B234" t="str">
            <v>นิพนธ์  สมบูรณ์วิทย์</v>
          </cell>
          <cell r="C234" t="str">
            <v>SULFAMETHOXAZOLE*</v>
          </cell>
          <cell r="E234" t="str">
            <v>175/1</v>
          </cell>
          <cell r="F234">
            <v>7</v>
          </cell>
          <cell r="G234" t="str">
            <v>กุยบุรี</v>
          </cell>
          <cell r="H234" t="str">
            <v>กุยบุรี</v>
          </cell>
        </row>
        <row r="235">
          <cell r="A235">
            <v>7988</v>
          </cell>
          <cell r="B235" t="str">
            <v>นิตย์  ผุดผ่อง</v>
          </cell>
          <cell r="C235" t="str">
            <v>penicillins*</v>
          </cell>
          <cell r="D235" t="str">
            <v>rash</v>
          </cell>
          <cell r="E235" t="str">
            <v>36/1</v>
          </cell>
          <cell r="F235">
            <v>2</v>
          </cell>
          <cell r="G235" t="str">
            <v>บ่อนอก</v>
          </cell>
          <cell r="H235" t="str">
            <v>เมืองประจวบคีรีขันธ์</v>
          </cell>
        </row>
        <row r="236">
          <cell r="A236">
            <v>7988</v>
          </cell>
          <cell r="B236" t="str">
            <v>นิตย์  ผุดผ่อง</v>
          </cell>
          <cell r="C236" t="str">
            <v>SULFAMETHOXAZOLE*</v>
          </cell>
          <cell r="E236" t="str">
            <v>36/1</v>
          </cell>
          <cell r="F236">
            <v>2</v>
          </cell>
          <cell r="G236" t="str">
            <v>บ่อนอก</v>
          </cell>
          <cell r="H236" t="str">
            <v>เมืองประจวบคีรีขันธ์</v>
          </cell>
        </row>
        <row r="237">
          <cell r="A237">
            <v>8078</v>
          </cell>
          <cell r="B237" t="str">
            <v>อภิญญา  ผิวผาด</v>
          </cell>
          <cell r="C237" t="str">
            <v>PREDNISOLONE</v>
          </cell>
          <cell r="D237" t="str">
            <v>เปลือกตาบวม หัวใจเต็นเร็ว หายใจลำบาก</v>
          </cell>
          <cell r="E237" t="str">
            <v>107/1</v>
          </cell>
          <cell r="F237">
            <v>7</v>
          </cell>
          <cell r="G237" t="str">
            <v>กุยบุรี</v>
          </cell>
          <cell r="H237" t="str">
            <v>กุยบุรี</v>
          </cell>
        </row>
        <row r="238">
          <cell r="A238">
            <v>8110</v>
          </cell>
          <cell r="B238" t="str">
            <v>สุรีพร  นพประดับ</v>
          </cell>
          <cell r="C238" t="str">
            <v>MEFENAMIC ACID</v>
          </cell>
          <cell r="D238" t="str">
            <v>ผู้ป่วยให้ประวัติ หลังกินยาเกิด urticaria ทดลองกินซ้ำ พบว่าผื่นยังคงเกิดขึ้น</v>
          </cell>
          <cell r="E238">
            <v>130</v>
          </cell>
          <cell r="F238">
            <v>4</v>
          </cell>
          <cell r="G238" t="str">
            <v>กุยบุรี</v>
          </cell>
          <cell r="H238" t="str">
            <v>กุยบุรี</v>
          </cell>
        </row>
        <row r="239">
          <cell r="A239">
            <v>8124</v>
          </cell>
          <cell r="B239" t="str">
            <v>กัลยา  พลกุล</v>
          </cell>
          <cell r="C239" t="str">
            <v>SULFAMETHOXAZOLE*</v>
          </cell>
          <cell r="D239" t="str">
            <v>-</v>
          </cell>
          <cell r="E239">
            <v>193</v>
          </cell>
          <cell r="F239">
            <v>4</v>
          </cell>
          <cell r="G239" t="str">
            <v>กุยบุรี</v>
          </cell>
          <cell r="H239" t="str">
            <v>กุยบุรี</v>
          </cell>
        </row>
        <row r="240">
          <cell r="A240">
            <v>8262</v>
          </cell>
          <cell r="B240" t="str">
            <v>แมว  โพธิ์ทอง</v>
          </cell>
          <cell r="C240" t="str">
            <v>IBUPROFEN</v>
          </cell>
          <cell r="D240" t="str">
            <v>ผื่นคัน แน่นหน้าอก หายใจไม่สะดวก</v>
          </cell>
          <cell r="E240" t="str">
            <v>87/1</v>
          </cell>
          <cell r="F240">
            <v>2</v>
          </cell>
          <cell r="G240" t="str">
            <v>หาดขาม</v>
          </cell>
          <cell r="H240" t="str">
            <v>กุยบุรี</v>
          </cell>
        </row>
        <row r="241">
          <cell r="A241">
            <v>8319</v>
          </cell>
          <cell r="B241" t="str">
            <v>ปัญจาง  เย็นใส</v>
          </cell>
          <cell r="C241" t="str">
            <v>BACTRIM</v>
          </cell>
          <cell r="D241" t="str">
            <v>Urticaria</v>
          </cell>
          <cell r="E241">
            <v>108</v>
          </cell>
          <cell r="F241">
            <v>5</v>
          </cell>
          <cell r="G241" t="str">
            <v>กุยบุรี</v>
          </cell>
          <cell r="H241" t="str">
            <v>กุยบุรี</v>
          </cell>
        </row>
        <row r="242">
          <cell r="A242">
            <v>8360</v>
          </cell>
          <cell r="B242" t="str">
            <v>ประภา  จารุพินิจกุล</v>
          </cell>
          <cell r="C242" t="str">
            <v>GEMFIBROZIL</v>
          </cell>
          <cell r="E242" t="str">
            <v>202/41</v>
          </cell>
          <cell r="F242">
            <v>1</v>
          </cell>
          <cell r="G242" t="str">
            <v>กุยบุรี</v>
          </cell>
          <cell r="H242" t="str">
            <v>กุยบุรี</v>
          </cell>
        </row>
        <row r="243">
          <cell r="A243">
            <v>8378</v>
          </cell>
          <cell r="B243" t="str">
            <v>วรัญญา  ลิ่มมั่น</v>
          </cell>
          <cell r="C243" t="str">
            <v>vitamin b complex</v>
          </cell>
          <cell r="E243">
            <v>68</v>
          </cell>
          <cell r="F243">
            <v>5</v>
          </cell>
          <cell r="G243" t="str">
            <v>หาดขาม</v>
          </cell>
          <cell r="H243" t="str">
            <v>กุยบุรี</v>
          </cell>
        </row>
        <row r="244">
          <cell r="A244">
            <v>8417</v>
          </cell>
          <cell r="B244" t="str">
            <v>จุฑามาศ  สงโพยม</v>
          </cell>
          <cell r="C244" t="str">
            <v>MERISLON*</v>
          </cell>
          <cell r="D244" t="str">
            <v>eye edema</v>
          </cell>
          <cell r="E244" t="str">
            <v>72/1</v>
          </cell>
          <cell r="F244">
            <v>9</v>
          </cell>
          <cell r="G244" t="str">
            <v>หาดขาม</v>
          </cell>
          <cell r="H244" t="str">
            <v>กุยบุรี</v>
          </cell>
        </row>
        <row r="245">
          <cell r="A245">
            <v>8420</v>
          </cell>
          <cell r="B245" t="str">
            <v>กชพร  แซ่ลิ้ม</v>
          </cell>
          <cell r="C245" t="str">
            <v>NORFLOXACIN</v>
          </cell>
          <cell r="D245" t="str">
            <v>anaphylactic shock</v>
          </cell>
          <cell r="E245">
            <v>11</v>
          </cell>
          <cell r="F245">
            <v>3</v>
          </cell>
          <cell r="G245" t="str">
            <v>กุยบุรี</v>
          </cell>
          <cell r="H245" t="str">
            <v>กุยบุรี</v>
          </cell>
        </row>
        <row r="246">
          <cell r="A246">
            <v>8425</v>
          </cell>
          <cell r="B246" t="str">
            <v>ตุ้ม  โพธิ์ทอง</v>
          </cell>
          <cell r="C246" t="str">
            <v>indomethacin</v>
          </cell>
          <cell r="D246" t="str">
            <v>มีผื่นคันทั่วตัว</v>
          </cell>
          <cell r="E246">
            <v>43498</v>
          </cell>
          <cell r="F246">
            <v>6</v>
          </cell>
          <cell r="G246" t="str">
            <v>หาดขาม</v>
          </cell>
          <cell r="H246" t="str">
            <v>กุยบุรี</v>
          </cell>
        </row>
        <row r="247">
          <cell r="A247">
            <v>8426</v>
          </cell>
          <cell r="B247" t="str">
            <v>หง  นาคคล้ำ</v>
          </cell>
          <cell r="C247" t="str">
            <v>TOLPERISONE</v>
          </cell>
          <cell r="D247" t="str">
            <v>urticaria</v>
          </cell>
          <cell r="E247">
            <v>85</v>
          </cell>
          <cell r="F247">
            <v>1</v>
          </cell>
          <cell r="G247" t="str">
            <v>กุยบุรี</v>
          </cell>
          <cell r="H247" t="str">
            <v>กุยบุรี</v>
          </cell>
        </row>
        <row r="248">
          <cell r="A248">
            <v>8430</v>
          </cell>
          <cell r="B248" t="str">
            <v>แท้  ทับเนียม</v>
          </cell>
          <cell r="C248" t="str">
            <v>AMOXICILLIN</v>
          </cell>
          <cell r="E248">
            <v>113</v>
          </cell>
          <cell r="F248">
            <v>2</v>
          </cell>
          <cell r="G248" t="str">
            <v>หาดขาม</v>
          </cell>
          <cell r="H248" t="str">
            <v>กุยบุรี</v>
          </cell>
        </row>
        <row r="249">
          <cell r="A249">
            <v>8430</v>
          </cell>
          <cell r="B249" t="str">
            <v>แท้  ทับเนียม</v>
          </cell>
          <cell r="C249" t="str">
            <v>BRUFEN</v>
          </cell>
          <cell r="D249" t="str">
            <v>มีผื่นขึ้นคันตามร่างกายหายใจเหนื่อย</v>
          </cell>
          <cell r="E249">
            <v>113</v>
          </cell>
          <cell r="F249">
            <v>2</v>
          </cell>
          <cell r="G249" t="str">
            <v>หาดขาม</v>
          </cell>
          <cell r="H249" t="str">
            <v>กุยบุรี</v>
          </cell>
        </row>
        <row r="250">
          <cell r="A250">
            <v>8649</v>
          </cell>
          <cell r="B250" t="str">
            <v>เล็ก  แดงประดับ</v>
          </cell>
          <cell r="C250" t="str">
            <v>PARACETAMOL*</v>
          </cell>
          <cell r="E250">
            <v>99</v>
          </cell>
          <cell r="F250">
            <v>3</v>
          </cell>
          <cell r="G250" t="str">
            <v>กุยบุรี</v>
          </cell>
          <cell r="H250" t="str">
            <v>กุยบุรี</v>
          </cell>
        </row>
        <row r="251">
          <cell r="A251">
            <v>8693</v>
          </cell>
          <cell r="B251" t="str">
            <v>นิด  สาคร</v>
          </cell>
          <cell r="C251" t="str">
            <v>ISOSORBIDE DINITRATE</v>
          </cell>
          <cell r="E251">
            <v>30</v>
          </cell>
          <cell r="F251">
            <v>1</v>
          </cell>
          <cell r="G251" t="str">
            <v>กุยเหนือ</v>
          </cell>
          <cell r="H251" t="str">
            <v>กุยบุรี</v>
          </cell>
        </row>
        <row r="252">
          <cell r="A252">
            <v>8775</v>
          </cell>
          <cell r="B252" t="str">
            <v>ทิพย์นฤน  แสงรุ้ง</v>
          </cell>
          <cell r="C252" t="str">
            <v>penicillins*</v>
          </cell>
          <cell r="E252">
            <v>316</v>
          </cell>
          <cell r="F252">
            <v>1</v>
          </cell>
          <cell r="G252" t="str">
            <v>กุยบุรี</v>
          </cell>
          <cell r="H252" t="str">
            <v>กุยบุรี</v>
          </cell>
        </row>
        <row r="253">
          <cell r="A253">
            <v>8810</v>
          </cell>
          <cell r="B253" t="str">
            <v>ฉวี  กล่อมจิตร</v>
          </cell>
          <cell r="C253" t="str">
            <v>macrolide antibiotics*</v>
          </cell>
          <cell r="E253" t="str">
            <v>124/2</v>
          </cell>
          <cell r="F253">
            <v>5</v>
          </cell>
          <cell r="G253" t="str">
            <v>หาดขาม</v>
          </cell>
          <cell r="H253" t="str">
            <v>กุยบุรี</v>
          </cell>
        </row>
        <row r="254">
          <cell r="A254">
            <v>8955</v>
          </cell>
          <cell r="B254" t="str">
            <v>ชุบ  แจ้งประจักษ์</v>
          </cell>
          <cell r="C254" t="str">
            <v>SULFAMETHOXAZOLE*</v>
          </cell>
          <cell r="D254" t="str">
            <v>rash</v>
          </cell>
          <cell r="E254">
            <v>156</v>
          </cell>
          <cell r="F254">
            <v>10</v>
          </cell>
          <cell r="G254" t="str">
            <v>หาดขาม</v>
          </cell>
          <cell r="H254" t="str">
            <v>กุยบุรี</v>
          </cell>
        </row>
        <row r="255">
          <cell r="A255">
            <v>8990</v>
          </cell>
          <cell r="B255" t="str">
            <v>พนม  หอมกลิ่น</v>
          </cell>
          <cell r="C255" t="str">
            <v>AMPICILLIN*</v>
          </cell>
          <cell r="E255">
            <v>44</v>
          </cell>
          <cell r="F255">
            <v>3</v>
          </cell>
          <cell r="G255" t="str">
            <v>ดอนยายหนู</v>
          </cell>
          <cell r="H255" t="str">
            <v>กุยบุรี</v>
          </cell>
        </row>
        <row r="256">
          <cell r="A256">
            <v>8990</v>
          </cell>
          <cell r="B256" t="str">
            <v>พนม  หอมกลิ่น</v>
          </cell>
          <cell r="C256" t="str">
            <v>TETRACYCLINE*</v>
          </cell>
          <cell r="E256">
            <v>44</v>
          </cell>
          <cell r="F256">
            <v>3</v>
          </cell>
          <cell r="G256" t="str">
            <v>ดอนยายหนู</v>
          </cell>
          <cell r="H256" t="str">
            <v>กุยบุรี</v>
          </cell>
        </row>
        <row r="257">
          <cell r="A257">
            <v>9014</v>
          </cell>
          <cell r="B257" t="str">
            <v>กำชัย  ทับทิม</v>
          </cell>
          <cell r="C257" t="str">
            <v>TRAMADOL</v>
          </cell>
          <cell r="D257" t="str">
            <v>มือเท้าบวม แน่นหน้าอก หายใจไม่ออก</v>
          </cell>
          <cell r="E257">
            <v>43610</v>
          </cell>
          <cell r="F257">
            <v>7</v>
          </cell>
          <cell r="G257" t="str">
            <v>กุยบุรี</v>
          </cell>
          <cell r="H257" t="str">
            <v>กุยบุรี</v>
          </cell>
        </row>
        <row r="258">
          <cell r="A258">
            <v>9023</v>
          </cell>
          <cell r="B258" t="str">
            <v>ฤทัย  ศรีวิสุทธินันท์</v>
          </cell>
          <cell r="C258" t="str">
            <v>DICLOFENAC*</v>
          </cell>
          <cell r="D258" t="str">
            <v>face oedema</v>
          </cell>
          <cell r="E258" t="str">
            <v>34/2</v>
          </cell>
          <cell r="F258">
            <v>4</v>
          </cell>
          <cell r="G258" t="str">
            <v>กุยเหนือ</v>
          </cell>
          <cell r="H258" t="str">
            <v>กุยบุรี</v>
          </cell>
        </row>
        <row r="259">
          <cell r="A259">
            <v>9080</v>
          </cell>
          <cell r="B259" t="str">
            <v>ชิน  กลัดแสง</v>
          </cell>
          <cell r="C259" t="str">
            <v>TETRACYCLINE*</v>
          </cell>
          <cell r="E259">
            <v>54</v>
          </cell>
          <cell r="F259">
            <v>6</v>
          </cell>
          <cell r="G259" t="str">
            <v>กุยบุรี</v>
          </cell>
          <cell r="H259" t="str">
            <v>กุยบุรี</v>
          </cell>
        </row>
        <row r="260">
          <cell r="A260">
            <v>9080</v>
          </cell>
          <cell r="B260" t="str">
            <v>ชิน  กลัดแสง</v>
          </cell>
          <cell r="C260" t="str">
            <v>AMPICILLIN*</v>
          </cell>
          <cell r="E260">
            <v>54</v>
          </cell>
          <cell r="F260">
            <v>6</v>
          </cell>
          <cell r="G260" t="str">
            <v>กุยบุรี</v>
          </cell>
          <cell r="H260" t="str">
            <v>กุยบุรี</v>
          </cell>
        </row>
        <row r="261">
          <cell r="A261">
            <v>9115</v>
          </cell>
          <cell r="B261" t="str">
            <v>สมร  พิมพ์สิงห์</v>
          </cell>
          <cell r="C261" t="str">
            <v>AMLODIPINE*</v>
          </cell>
          <cell r="D261" t="str">
            <v>urticaria</v>
          </cell>
          <cell r="E261" t="str">
            <v>165/11</v>
          </cell>
          <cell r="F261">
            <v>7</v>
          </cell>
          <cell r="G261" t="str">
            <v>กุยบุรี</v>
          </cell>
          <cell r="H261" t="str">
            <v>กุยบุรี</v>
          </cell>
        </row>
        <row r="262">
          <cell r="A262">
            <v>9222</v>
          </cell>
          <cell r="B262" t="str">
            <v>กาญจนะรัสมิ์  สายคงธนภักดี</v>
          </cell>
          <cell r="C262" t="str">
            <v>TETRACYCLINE*</v>
          </cell>
          <cell r="E262" t="str">
            <v>333/1</v>
          </cell>
          <cell r="F262">
            <v>2</v>
          </cell>
          <cell r="G262" t="str">
            <v>กุยบุรี</v>
          </cell>
          <cell r="H262" t="str">
            <v>กุยบุรี</v>
          </cell>
        </row>
        <row r="263">
          <cell r="A263">
            <v>9270</v>
          </cell>
          <cell r="B263" t="str">
            <v>ทวี  เสียงใหญ่</v>
          </cell>
          <cell r="C263" t="str">
            <v>penicillins*</v>
          </cell>
          <cell r="E263">
            <v>79</v>
          </cell>
          <cell r="F263">
            <v>6</v>
          </cell>
          <cell r="G263" t="str">
            <v>กุยเหนือ</v>
          </cell>
          <cell r="H263" t="str">
            <v>กุยบุรี</v>
          </cell>
        </row>
        <row r="264">
          <cell r="A264">
            <v>9270</v>
          </cell>
          <cell r="B264" t="str">
            <v>ทวี  เสียงใหญ่</v>
          </cell>
          <cell r="C264" t="str">
            <v>SULFAMETHOXAZOLE*</v>
          </cell>
          <cell r="E264">
            <v>79</v>
          </cell>
          <cell r="F264">
            <v>6</v>
          </cell>
          <cell r="G264" t="str">
            <v>กุยเหนือ</v>
          </cell>
          <cell r="H264" t="str">
            <v>กุยบุรี</v>
          </cell>
        </row>
        <row r="265">
          <cell r="A265">
            <v>9393</v>
          </cell>
          <cell r="B265" t="str">
            <v>รังสรรค์  บุญเกิด</v>
          </cell>
          <cell r="C265" t="str">
            <v>IBUPROFEN</v>
          </cell>
          <cell r="E265" t="str">
            <v>294/1</v>
          </cell>
          <cell r="F265">
            <v>8</v>
          </cell>
          <cell r="G265" t="str">
            <v>กุยบุรี</v>
          </cell>
          <cell r="H265" t="str">
            <v>กุยบุรี</v>
          </cell>
        </row>
        <row r="266">
          <cell r="A266">
            <v>9401</v>
          </cell>
          <cell r="B266" t="str">
            <v>แผ่ว  นาคโต</v>
          </cell>
          <cell r="C266" t="str">
            <v>TETRACYCLINE*</v>
          </cell>
          <cell r="D266" t="str">
            <v>Fixed drug eruption</v>
          </cell>
          <cell r="E266">
            <v>69</v>
          </cell>
          <cell r="F266">
            <v>7</v>
          </cell>
          <cell r="G266" t="str">
            <v>กุยเหนือ</v>
          </cell>
          <cell r="H266" t="str">
            <v>กุยบุรี</v>
          </cell>
        </row>
        <row r="267">
          <cell r="A267">
            <v>9401</v>
          </cell>
          <cell r="B267" t="str">
            <v>แผ่ว  นาคโต</v>
          </cell>
          <cell r="C267" t="str">
            <v>COTRIMOXAZOLE</v>
          </cell>
          <cell r="D267" t="str">
            <v>Fixed drug eruption</v>
          </cell>
          <cell r="E267">
            <v>69</v>
          </cell>
          <cell r="F267">
            <v>7</v>
          </cell>
          <cell r="G267" t="str">
            <v>กุยเหนือ</v>
          </cell>
          <cell r="H267" t="str">
            <v>กุยบุรี</v>
          </cell>
        </row>
        <row r="268">
          <cell r="A268">
            <v>9538</v>
          </cell>
          <cell r="B268" t="str">
            <v>ธนะชัย  ลิบลับ</v>
          </cell>
          <cell r="C268" t="str">
            <v>penicillins*</v>
          </cell>
          <cell r="D268" t="str">
            <v>rash</v>
          </cell>
          <cell r="E268">
            <v>25</v>
          </cell>
          <cell r="F268">
            <v>7</v>
          </cell>
          <cell r="G268" t="str">
            <v>หาดขาม</v>
          </cell>
          <cell r="H268" t="str">
            <v>กุยบุรี</v>
          </cell>
        </row>
        <row r="269">
          <cell r="A269">
            <v>9575</v>
          </cell>
          <cell r="B269" t="str">
            <v>ชมภูนิกข์  ชาวแพรกน้อย</v>
          </cell>
          <cell r="C269" t="str">
            <v>SULFAMETHOXAZOLE*</v>
          </cell>
          <cell r="E269">
            <v>180</v>
          </cell>
          <cell r="F269">
            <v>5</v>
          </cell>
          <cell r="G269" t="str">
            <v>กุยบุรี</v>
          </cell>
          <cell r="H269" t="str">
            <v>กุยบุรี</v>
          </cell>
        </row>
        <row r="270">
          <cell r="A270">
            <v>9595</v>
          </cell>
          <cell r="B270" t="str">
            <v>สมจิตร์  ยอดพราหมณ์</v>
          </cell>
          <cell r="C270" t="str">
            <v>penicillins*</v>
          </cell>
          <cell r="D270" t="str">
            <v>rash</v>
          </cell>
          <cell r="E270">
            <v>108</v>
          </cell>
          <cell r="F270">
            <v>7</v>
          </cell>
          <cell r="G270" t="str">
            <v>กุยบุรี</v>
          </cell>
          <cell r="H270" t="str">
            <v>กุยบุรี</v>
          </cell>
        </row>
        <row r="271">
          <cell r="A271">
            <v>9595</v>
          </cell>
          <cell r="B271" t="str">
            <v>สมจิตร์  ยอดพราหมณ์</v>
          </cell>
          <cell r="C271" t="str">
            <v>SULFAMETHOXAZOLE*</v>
          </cell>
          <cell r="D271" t="str">
            <v>rash</v>
          </cell>
          <cell r="E271">
            <v>108</v>
          </cell>
          <cell r="F271">
            <v>7</v>
          </cell>
          <cell r="G271" t="str">
            <v>กุยบุรี</v>
          </cell>
          <cell r="H271" t="str">
            <v>กุยบุรี</v>
          </cell>
        </row>
        <row r="272">
          <cell r="A272">
            <v>9595</v>
          </cell>
          <cell r="B272" t="str">
            <v>สมจิตร์  ยอดพราหมณ์</v>
          </cell>
          <cell r="C272" t="str">
            <v>IBUPROFEN</v>
          </cell>
          <cell r="D272" t="str">
            <v>rash</v>
          </cell>
          <cell r="E272">
            <v>108</v>
          </cell>
          <cell r="F272">
            <v>7</v>
          </cell>
          <cell r="G272" t="str">
            <v>กุยบุรี</v>
          </cell>
          <cell r="H272" t="str">
            <v>กุยบุรี</v>
          </cell>
        </row>
        <row r="273">
          <cell r="A273">
            <v>9669</v>
          </cell>
          <cell r="B273" t="str">
            <v>วรรณา  อภิปุญญากร</v>
          </cell>
          <cell r="C273" t="str">
            <v>METRONIDAZOLE</v>
          </cell>
          <cell r="D273" t="str">
            <v>ผื่นคัน</v>
          </cell>
          <cell r="E273">
            <v>582</v>
          </cell>
          <cell r="F273">
            <v>7</v>
          </cell>
          <cell r="G273" t="str">
            <v>กุยบุรี</v>
          </cell>
          <cell r="H273" t="str">
            <v>กุยบุรี</v>
          </cell>
        </row>
        <row r="274">
          <cell r="A274">
            <v>9691</v>
          </cell>
          <cell r="B274" t="str">
            <v>ดวงใจ  มาลา</v>
          </cell>
          <cell r="C274" t="str">
            <v>BUSCOPAN</v>
          </cell>
          <cell r="D274" t="str">
            <v>visual disturbances</v>
          </cell>
          <cell r="E274">
            <v>194</v>
          </cell>
          <cell r="F274">
            <v>3</v>
          </cell>
          <cell r="G274" t="str">
            <v>กุยบุรี</v>
          </cell>
          <cell r="H274" t="str">
            <v>กุยบุรี</v>
          </cell>
        </row>
        <row r="275">
          <cell r="A275">
            <v>9895</v>
          </cell>
          <cell r="B275" t="str">
            <v>สมจิต  พูลสมบัติ</v>
          </cell>
          <cell r="C275" t="str">
            <v>streptomycin</v>
          </cell>
          <cell r="E275">
            <v>203</v>
          </cell>
          <cell r="F275">
            <v>3</v>
          </cell>
          <cell r="G275" t="str">
            <v>กุยบุรี</v>
          </cell>
          <cell r="H275" t="str">
            <v>กุยบุรี</v>
          </cell>
        </row>
        <row r="276">
          <cell r="A276">
            <v>9919</v>
          </cell>
          <cell r="B276" t="str">
            <v>พรรณพร  แช่มช้อย</v>
          </cell>
          <cell r="C276" t="str">
            <v>AMOXICILLIN</v>
          </cell>
          <cell r="D276" t="str">
            <v>ผู้ป่วยให้ประวัติ ว่าแพ้ amoxicillin กินแล้วมีผื่นคัน</v>
          </cell>
          <cell r="E276">
            <v>157</v>
          </cell>
          <cell r="F276">
            <v>3</v>
          </cell>
          <cell r="G276" t="str">
            <v>เขาแดง</v>
          </cell>
          <cell r="H276" t="str">
            <v>กุยบุรี</v>
          </cell>
        </row>
        <row r="277">
          <cell r="A277">
            <v>9953</v>
          </cell>
          <cell r="B277" t="str">
            <v>น้อย  เรียบร้อย</v>
          </cell>
          <cell r="C277" t="str">
            <v>CHLORTETRACYCLINE</v>
          </cell>
          <cell r="D277" t="str">
            <v>erythema multiforme</v>
          </cell>
          <cell r="E277">
            <v>57</v>
          </cell>
          <cell r="F277">
            <v>2</v>
          </cell>
          <cell r="G277" t="str">
            <v>เขาแดง</v>
          </cell>
          <cell r="H277" t="str">
            <v>กุยบุรี</v>
          </cell>
        </row>
        <row r="278">
          <cell r="A278">
            <v>9964</v>
          </cell>
          <cell r="B278" t="str">
            <v>ชูแก้ว  แย้มเยี่ยม</v>
          </cell>
          <cell r="C278" t="str">
            <v>penicillins*</v>
          </cell>
          <cell r="E278">
            <v>338</v>
          </cell>
          <cell r="F278">
            <v>1</v>
          </cell>
          <cell r="G278" t="str">
            <v>กุยบุรี</v>
          </cell>
          <cell r="H278" t="str">
            <v>กุยบุรี</v>
          </cell>
        </row>
        <row r="279">
          <cell r="A279">
            <v>9967</v>
          </cell>
          <cell r="B279" t="str">
            <v>พวง  ศิลปี</v>
          </cell>
          <cell r="C279" t="str">
            <v>CEFTRIAXONE*</v>
          </cell>
          <cell r="E279">
            <v>142</v>
          </cell>
          <cell r="F279">
            <v>10</v>
          </cell>
          <cell r="G279" t="str">
            <v>บ่อนอก</v>
          </cell>
          <cell r="H279" t="str">
            <v>เมืองประจวบคีรีขันธ์</v>
          </cell>
        </row>
        <row r="280">
          <cell r="A280">
            <v>9967</v>
          </cell>
          <cell r="B280" t="str">
            <v>พวง  ศิลปี</v>
          </cell>
          <cell r="C280" t="str">
            <v>penicillins*</v>
          </cell>
          <cell r="E280">
            <v>142</v>
          </cell>
          <cell r="F280">
            <v>10</v>
          </cell>
          <cell r="G280" t="str">
            <v>บ่อนอก</v>
          </cell>
          <cell r="H280" t="str">
            <v>เมืองประจวบคีรีขันธ์</v>
          </cell>
        </row>
        <row r="281">
          <cell r="A281">
            <v>10003</v>
          </cell>
          <cell r="B281" t="str">
            <v>ภาณุวัฒน์  สุวรรณพงศ์</v>
          </cell>
          <cell r="C281" t="str">
            <v>penicillins*</v>
          </cell>
          <cell r="E281">
            <v>32</v>
          </cell>
          <cell r="F281">
            <v>3</v>
          </cell>
          <cell r="G281" t="str">
            <v>ดอนยายหนู</v>
          </cell>
          <cell r="H281" t="str">
            <v>กุยบุรี</v>
          </cell>
        </row>
        <row r="282">
          <cell r="A282">
            <v>10205</v>
          </cell>
          <cell r="B282" t="str">
            <v>สุพรรษา  พุ่มสนธิ์</v>
          </cell>
          <cell r="C282" t="str">
            <v>CPM</v>
          </cell>
          <cell r="D282" t="str">
            <v>เป็นผื่นคันทั่วตัว</v>
          </cell>
          <cell r="E282">
            <v>637</v>
          </cell>
          <cell r="F282">
            <v>7</v>
          </cell>
          <cell r="G282" t="str">
            <v>กุยบุรี</v>
          </cell>
          <cell r="H282" t="str">
            <v>กุยบุรี</v>
          </cell>
        </row>
        <row r="283">
          <cell r="A283">
            <v>10208</v>
          </cell>
          <cell r="B283" t="str">
            <v>น้อย  นรินทร์รัมย์</v>
          </cell>
          <cell r="C283" t="str">
            <v>OMEPRAZOLE</v>
          </cell>
          <cell r="E283">
            <v>66</v>
          </cell>
          <cell r="F283">
            <v>6</v>
          </cell>
          <cell r="G283" t="str">
            <v>กุยเหนือ</v>
          </cell>
          <cell r="H283" t="str">
            <v>กุยบุรี</v>
          </cell>
        </row>
        <row r="284">
          <cell r="A284">
            <v>10208</v>
          </cell>
          <cell r="B284" t="str">
            <v>น้อย  นรินทร์รัมย์</v>
          </cell>
          <cell r="C284" t="str">
            <v>TOLPERISONE</v>
          </cell>
          <cell r="E284">
            <v>66</v>
          </cell>
          <cell r="F284">
            <v>6</v>
          </cell>
          <cell r="G284" t="str">
            <v>กุยเหนือ</v>
          </cell>
          <cell r="H284" t="str">
            <v>กุยบุรี</v>
          </cell>
        </row>
        <row r="285">
          <cell r="A285">
            <v>10289</v>
          </cell>
          <cell r="B285" t="str">
            <v>สมพงค์  เย็นใส</v>
          </cell>
          <cell r="C285" t="str">
            <v>penicillins*</v>
          </cell>
          <cell r="D285" t="str">
            <v>หายใจขัด ตาบวม</v>
          </cell>
          <cell r="E285">
            <v>67</v>
          </cell>
          <cell r="F285">
            <v>3</v>
          </cell>
          <cell r="G285" t="str">
            <v>กุยบุรี</v>
          </cell>
          <cell r="H285" t="str">
            <v>กุยบุรี</v>
          </cell>
        </row>
        <row r="286">
          <cell r="A286">
            <v>10289</v>
          </cell>
          <cell r="B286" t="str">
            <v>สมพงค์  เย็นใส</v>
          </cell>
          <cell r="C286" t="str">
            <v>CIPROFLOXACIN*</v>
          </cell>
          <cell r="D286" t="str">
            <v>MP rash</v>
          </cell>
          <cell r="E286">
            <v>67</v>
          </cell>
          <cell r="F286">
            <v>3</v>
          </cell>
          <cell r="G286" t="str">
            <v>กุยบุรี</v>
          </cell>
          <cell r="H286" t="str">
            <v>กุยบุรี</v>
          </cell>
        </row>
        <row r="287">
          <cell r="A287">
            <v>10289</v>
          </cell>
          <cell r="B287" t="str">
            <v>สมพงค์  เย็นใส</v>
          </cell>
          <cell r="C287" t="str">
            <v>SULFAMETHOXAZOLE*</v>
          </cell>
          <cell r="D287" t="str">
            <v>urticaria</v>
          </cell>
          <cell r="E287">
            <v>67</v>
          </cell>
          <cell r="F287">
            <v>3</v>
          </cell>
          <cell r="G287" t="str">
            <v>กุยบุรี</v>
          </cell>
          <cell r="H287" t="str">
            <v>กุยบุรี</v>
          </cell>
        </row>
        <row r="288">
          <cell r="A288">
            <v>10289</v>
          </cell>
          <cell r="B288" t="str">
            <v>สมพงค์  เย็นใส</v>
          </cell>
          <cell r="C288" t="str">
            <v>TRAMADOL</v>
          </cell>
          <cell r="D288" t="str">
            <v>คันตามตัว</v>
          </cell>
          <cell r="E288">
            <v>67</v>
          </cell>
          <cell r="F288">
            <v>3</v>
          </cell>
          <cell r="G288" t="str">
            <v>กุยบุรี</v>
          </cell>
          <cell r="H288" t="str">
            <v>กุยบุรี</v>
          </cell>
        </row>
        <row r="289">
          <cell r="A289">
            <v>10306</v>
          </cell>
          <cell r="B289" t="str">
            <v>หล่อน  เหล็กแท้</v>
          </cell>
          <cell r="C289" t="str">
            <v>TRAMADOL</v>
          </cell>
          <cell r="D289" t="str">
            <v>Angioedema</v>
          </cell>
          <cell r="E289">
            <v>24</v>
          </cell>
          <cell r="F289">
            <v>6</v>
          </cell>
          <cell r="G289" t="str">
            <v>กุยเหนือ</v>
          </cell>
          <cell r="H289" t="str">
            <v>กุยบุรี</v>
          </cell>
        </row>
        <row r="290">
          <cell r="A290">
            <v>10306</v>
          </cell>
          <cell r="B290" t="str">
            <v>หล่อน  เหล็กแท้</v>
          </cell>
          <cell r="C290" t="str">
            <v>DICLOFENAC*</v>
          </cell>
          <cell r="E290">
            <v>24</v>
          </cell>
          <cell r="F290">
            <v>6</v>
          </cell>
          <cell r="G290" t="str">
            <v>กุยเหนือ</v>
          </cell>
          <cell r="H290" t="str">
            <v>กุยบุรี</v>
          </cell>
        </row>
        <row r="291">
          <cell r="A291">
            <v>10450</v>
          </cell>
          <cell r="B291" t="str">
            <v>มนู  สนธิ</v>
          </cell>
          <cell r="C291" t="str">
            <v>penicillins*</v>
          </cell>
          <cell r="E291" t="str">
            <v>35/3</v>
          </cell>
          <cell r="F291">
            <v>3</v>
          </cell>
          <cell r="G291" t="str">
            <v>บ่อนอก</v>
          </cell>
          <cell r="H291" t="str">
            <v>เมืองประจวบคีรีขันธ์</v>
          </cell>
        </row>
        <row r="292">
          <cell r="A292">
            <v>10457</v>
          </cell>
          <cell r="B292" t="str">
            <v>พัฒน์  ใหญ่ยิ่ง</v>
          </cell>
          <cell r="C292" t="str">
            <v>penicillins*</v>
          </cell>
          <cell r="D292" t="str">
            <v>rash ตามลำตัว</v>
          </cell>
          <cell r="E292" t="str">
            <v>137/1</v>
          </cell>
          <cell r="F292">
            <v>2</v>
          </cell>
          <cell r="G292" t="str">
            <v>หาดขาม</v>
          </cell>
          <cell r="H292" t="str">
            <v>กุยบุรี</v>
          </cell>
        </row>
        <row r="293">
          <cell r="A293">
            <v>10514</v>
          </cell>
          <cell r="B293" t="str">
            <v>วิเชียร  เกิดพร้อม</v>
          </cell>
          <cell r="C293" t="str">
            <v>ENALAPRIL*</v>
          </cell>
          <cell r="D293" t="str">
            <v>มีผื่นคัน</v>
          </cell>
          <cell r="E293">
            <v>96</v>
          </cell>
          <cell r="F293">
            <v>6</v>
          </cell>
          <cell r="G293" t="str">
            <v>หาดขาม</v>
          </cell>
          <cell r="H293" t="str">
            <v>กุยบุรี</v>
          </cell>
        </row>
        <row r="294">
          <cell r="A294">
            <v>10731</v>
          </cell>
          <cell r="B294" t="str">
            <v>เบญจา  คันฉัตร</v>
          </cell>
          <cell r="C294" t="str">
            <v>TETRACYCLINE*</v>
          </cell>
          <cell r="E294">
            <v>32</v>
          </cell>
          <cell r="F294">
            <v>1</v>
          </cell>
          <cell r="G294" t="str">
            <v>เขาแดง</v>
          </cell>
          <cell r="H294" t="str">
            <v>กุยบุรี</v>
          </cell>
        </row>
        <row r="295">
          <cell r="A295">
            <v>10806</v>
          </cell>
          <cell r="B295" t="str">
            <v>เมตตา  สายชล</v>
          </cell>
          <cell r="C295" t="str">
            <v>CHLORAMPHENICOL*</v>
          </cell>
          <cell r="D295" t="str">
            <v>ปากบวม</v>
          </cell>
          <cell r="E295" t="str">
            <v>83/1</v>
          </cell>
          <cell r="F295">
            <v>6</v>
          </cell>
          <cell r="G295" t="str">
            <v>กุยเหนือ</v>
          </cell>
          <cell r="H295" t="str">
            <v>กุยบุรี</v>
          </cell>
        </row>
        <row r="296">
          <cell r="A296">
            <v>10806</v>
          </cell>
          <cell r="B296" t="str">
            <v>เมตตา  สายชล</v>
          </cell>
          <cell r="C296" t="str">
            <v>SULFAMETHOXAZOLE*</v>
          </cell>
          <cell r="D296" t="str">
            <v>ปากบวม</v>
          </cell>
          <cell r="E296" t="str">
            <v>83/1</v>
          </cell>
          <cell r="F296">
            <v>6</v>
          </cell>
          <cell r="G296" t="str">
            <v>กุยเหนือ</v>
          </cell>
          <cell r="H296" t="str">
            <v>กุยบุรี</v>
          </cell>
        </row>
        <row r="297">
          <cell r="A297">
            <v>10842</v>
          </cell>
          <cell r="B297" t="str">
            <v>ปัญญาภรณ์  ผุดผ่อง</v>
          </cell>
          <cell r="C297" t="str">
            <v>SIMVASTATIN*</v>
          </cell>
          <cell r="D297" t="str">
            <v>simvastatin</v>
          </cell>
          <cell r="E297">
            <v>62</v>
          </cell>
          <cell r="F297">
            <v>2</v>
          </cell>
          <cell r="G297" t="str">
            <v>กุยเหนือ</v>
          </cell>
          <cell r="H297" t="str">
            <v>กุยบุรี</v>
          </cell>
        </row>
        <row r="298">
          <cell r="A298">
            <v>10873</v>
          </cell>
          <cell r="B298" t="str">
            <v>บุปผา  ขันธ์ทอง</v>
          </cell>
          <cell r="C298" t="str">
            <v>penicillins*</v>
          </cell>
          <cell r="E298">
            <v>64</v>
          </cell>
          <cell r="F298">
            <v>7</v>
          </cell>
          <cell r="G298" t="str">
            <v>กุยบุรี</v>
          </cell>
          <cell r="H298" t="str">
            <v>กุยบุรี</v>
          </cell>
        </row>
        <row r="299">
          <cell r="A299">
            <v>10968</v>
          </cell>
          <cell r="B299" t="str">
            <v>เพลิน  พ่วงพี</v>
          </cell>
          <cell r="C299" t="str">
            <v>IBUPROFEN</v>
          </cell>
          <cell r="D299" t="str">
            <v>หน้าบวม ปากบวม มีผื่น คัน</v>
          </cell>
          <cell r="E299">
            <v>103</v>
          </cell>
          <cell r="F299">
            <v>4</v>
          </cell>
          <cell r="G299" t="str">
            <v>หาดขาม</v>
          </cell>
          <cell r="H299" t="str">
            <v>กุยบุรี</v>
          </cell>
        </row>
        <row r="300">
          <cell r="A300">
            <v>11167</v>
          </cell>
          <cell r="B300" t="str">
            <v>จำเรียง  ประคำทอง</v>
          </cell>
          <cell r="C300" t="str">
            <v>TOLPERISONE</v>
          </cell>
          <cell r="E300">
            <v>20</v>
          </cell>
          <cell r="F300">
            <v>8</v>
          </cell>
          <cell r="G300" t="str">
            <v>หาดขาม</v>
          </cell>
          <cell r="H300" t="str">
            <v>กุยบุรี</v>
          </cell>
        </row>
        <row r="301">
          <cell r="A301">
            <v>11196</v>
          </cell>
          <cell r="B301" t="str">
            <v>ธนโชติ  ยี่สุ่น</v>
          </cell>
          <cell r="C301" t="str">
            <v>DICLOXACILLIN*</v>
          </cell>
          <cell r="D301" t="str">
            <v>RAsh</v>
          </cell>
          <cell r="E301">
            <v>81</v>
          </cell>
          <cell r="F301">
            <v>3</v>
          </cell>
          <cell r="G301" t="str">
            <v>ดอนยายหนู</v>
          </cell>
          <cell r="H301" t="str">
            <v>กุยบุรี</v>
          </cell>
        </row>
        <row r="302">
          <cell r="A302">
            <v>11196</v>
          </cell>
          <cell r="B302" t="str">
            <v>ธนโชติ  ยี่สุ่น</v>
          </cell>
          <cell r="C302" t="str">
            <v>penicillins*</v>
          </cell>
          <cell r="D302" t="str">
            <v>rash</v>
          </cell>
          <cell r="E302">
            <v>81</v>
          </cell>
          <cell r="F302">
            <v>3</v>
          </cell>
          <cell r="G302" t="str">
            <v>ดอนยายหนู</v>
          </cell>
          <cell r="H302" t="str">
            <v>กุยบุรี</v>
          </cell>
        </row>
        <row r="303">
          <cell r="A303">
            <v>11196</v>
          </cell>
          <cell r="B303" t="str">
            <v>ธนโชติ  ยี่สุ่น</v>
          </cell>
          <cell r="C303" t="str">
            <v>AMOXICILLIN</v>
          </cell>
          <cell r="D303" t="str">
            <v>rash</v>
          </cell>
          <cell r="E303">
            <v>81</v>
          </cell>
          <cell r="F303">
            <v>3</v>
          </cell>
          <cell r="G303" t="str">
            <v>ดอนยายหนู</v>
          </cell>
          <cell r="H303" t="str">
            <v>กุยบุรี</v>
          </cell>
        </row>
        <row r="304">
          <cell r="A304">
            <v>11244</v>
          </cell>
          <cell r="B304" t="str">
            <v>ชมภูนุช  เพ็ชรพลอย</v>
          </cell>
          <cell r="C304" t="str">
            <v>BUSCOPAN</v>
          </cell>
          <cell r="D304" t="str">
            <v>wheeze eye lid edema</v>
          </cell>
          <cell r="E304" t="str">
            <v>997/7</v>
          </cell>
          <cell r="F304">
            <v>1</v>
          </cell>
          <cell r="G304" t="str">
            <v>กุยบุรี</v>
          </cell>
          <cell r="H304" t="str">
            <v>กุยบุรี</v>
          </cell>
        </row>
        <row r="305">
          <cell r="A305">
            <v>11249</v>
          </cell>
          <cell r="B305" t="str">
            <v>น้อย  แซ่ฉั่ว</v>
          </cell>
          <cell r="C305" t="str">
            <v>penicillins*</v>
          </cell>
          <cell r="E305">
            <v>145</v>
          </cell>
          <cell r="F305">
            <v>3</v>
          </cell>
          <cell r="G305" t="str">
            <v>หาดขาม</v>
          </cell>
          <cell r="H305" t="str">
            <v>กุยบุรี</v>
          </cell>
        </row>
        <row r="306">
          <cell r="A306">
            <v>11332</v>
          </cell>
          <cell r="B306" t="str">
            <v>หอม  พูลเพิ่ม</v>
          </cell>
          <cell r="C306" t="str">
            <v>TRAMADOL</v>
          </cell>
          <cell r="D306" t="str">
            <v>ผื่นคัน</v>
          </cell>
          <cell r="E306">
            <v>7</v>
          </cell>
          <cell r="F306">
            <v>8</v>
          </cell>
          <cell r="G306" t="str">
            <v>กุยเหนือ</v>
          </cell>
          <cell r="H306" t="str">
            <v>กุยบุรี</v>
          </cell>
        </row>
        <row r="307">
          <cell r="A307">
            <v>11492</v>
          </cell>
          <cell r="B307" t="str">
            <v>กิตติ  สายน้ำเขียว</v>
          </cell>
          <cell r="C307" t="str">
            <v>penicillins*</v>
          </cell>
          <cell r="E307" t="str">
            <v>218/3</v>
          </cell>
          <cell r="F307">
            <v>1</v>
          </cell>
          <cell r="G307" t="str">
            <v>กุยบุรี</v>
          </cell>
          <cell r="H307" t="str">
            <v>กุยบุรี</v>
          </cell>
        </row>
        <row r="308">
          <cell r="A308">
            <v>11703</v>
          </cell>
          <cell r="B308" t="str">
            <v>จันดา  คงมั่น</v>
          </cell>
          <cell r="C308" t="str">
            <v>SULFAMETHOXAZOLE*</v>
          </cell>
          <cell r="D308" t="str">
            <v>urticaria</v>
          </cell>
          <cell r="E308">
            <v>226</v>
          </cell>
          <cell r="F308">
            <v>1</v>
          </cell>
          <cell r="G308" t="str">
            <v>ดอนยายหนู</v>
          </cell>
          <cell r="H308" t="str">
            <v>กุยบุรี</v>
          </cell>
        </row>
        <row r="309">
          <cell r="A309">
            <v>11760</v>
          </cell>
          <cell r="B309" t="str">
            <v>จันทณา  ผุดเผือก</v>
          </cell>
          <cell r="C309" t="str">
            <v>BRUFEN</v>
          </cell>
          <cell r="D309" t="str">
            <v>face edema</v>
          </cell>
          <cell r="E309">
            <v>109</v>
          </cell>
          <cell r="F309">
            <v>5</v>
          </cell>
          <cell r="G309" t="str">
            <v>กุยบุรี</v>
          </cell>
          <cell r="H309" t="str">
            <v>กุยบุรี</v>
          </cell>
        </row>
        <row r="310">
          <cell r="A310">
            <v>11784</v>
          </cell>
          <cell r="B310" t="str">
            <v>สุนทร  ชูแก้ว</v>
          </cell>
          <cell r="C310" t="str">
            <v>penicillins*</v>
          </cell>
          <cell r="D310" t="str">
            <v>ผู้ป่วยให้ประวัติ</v>
          </cell>
          <cell r="E310" t="str">
            <v>133/1</v>
          </cell>
          <cell r="F310">
            <v>8</v>
          </cell>
          <cell r="G310" t="str">
            <v>กุยบุรี</v>
          </cell>
          <cell r="H310" t="str">
            <v>กุยบุรี</v>
          </cell>
        </row>
        <row r="311">
          <cell r="A311">
            <v>11784</v>
          </cell>
          <cell r="B311" t="str">
            <v>สุนทร  ชูแก้ว</v>
          </cell>
          <cell r="C311" t="str">
            <v>SULFAMETHOXAZOLE*</v>
          </cell>
          <cell r="D311" t="str">
            <v>rash</v>
          </cell>
          <cell r="E311" t="str">
            <v>133/1</v>
          </cell>
          <cell r="F311">
            <v>8</v>
          </cell>
          <cell r="G311" t="str">
            <v>กุยบุรี</v>
          </cell>
          <cell r="H311" t="str">
            <v>กุยบุรี</v>
          </cell>
        </row>
        <row r="312">
          <cell r="A312">
            <v>11793</v>
          </cell>
          <cell r="B312" t="str">
            <v>สมชัย  เหล็กล้วน</v>
          </cell>
          <cell r="C312" t="str">
            <v>SULFAMETHOXAZOLE*</v>
          </cell>
          <cell r="E312">
            <v>125</v>
          </cell>
          <cell r="F312">
            <v>6</v>
          </cell>
          <cell r="G312" t="str">
            <v>บ่อนอก</v>
          </cell>
          <cell r="H312" t="str">
            <v>เมืองประจวบคีรีขันธ์</v>
          </cell>
        </row>
        <row r="313">
          <cell r="A313">
            <v>11940</v>
          </cell>
          <cell r="B313" t="str">
            <v>ภัทรวณาวรรณ  แพใหญ่</v>
          </cell>
          <cell r="C313" t="str">
            <v>CIPROFLOXACIN*</v>
          </cell>
          <cell r="D313" t="str">
            <v>มีผื่นเเดงขึ้น บริเวณที่ฉีดยา</v>
          </cell>
          <cell r="E313">
            <v>135</v>
          </cell>
          <cell r="F313">
            <v>10</v>
          </cell>
          <cell r="G313" t="str">
            <v>สามกระทาย</v>
          </cell>
          <cell r="H313" t="str">
            <v>กุยบุรี</v>
          </cell>
        </row>
        <row r="314">
          <cell r="A314">
            <v>11940</v>
          </cell>
          <cell r="B314" t="str">
            <v>ภัทรวณาวรรณ  แพใหญ่</v>
          </cell>
          <cell r="C314" t="str">
            <v>RANITIDINE</v>
          </cell>
          <cell r="D314" t="str">
            <v>ผื่นเเดง</v>
          </cell>
          <cell r="E314">
            <v>135</v>
          </cell>
          <cell r="F314">
            <v>10</v>
          </cell>
          <cell r="G314" t="str">
            <v>สามกระทาย</v>
          </cell>
          <cell r="H314" t="str">
            <v>กุยบุรี</v>
          </cell>
        </row>
        <row r="315">
          <cell r="A315">
            <v>11945</v>
          </cell>
          <cell r="B315" t="str">
            <v>พรกนก  แสงรุ้ง</v>
          </cell>
          <cell r="C315" t="str">
            <v>penicillins*</v>
          </cell>
          <cell r="E315" t="str">
            <v>207/3</v>
          </cell>
          <cell r="F315">
            <v>6</v>
          </cell>
          <cell r="G315" t="str">
            <v>กุยเหนือ</v>
          </cell>
          <cell r="H315" t="str">
            <v>กุยบุรี</v>
          </cell>
        </row>
        <row r="316">
          <cell r="A316">
            <v>11950</v>
          </cell>
          <cell r="B316" t="str">
            <v>สุนันทา  ดาวเรือง</v>
          </cell>
          <cell r="C316" t="str">
            <v>penicillins*</v>
          </cell>
          <cell r="E316" t="str">
            <v>124/1</v>
          </cell>
          <cell r="F316">
            <v>2</v>
          </cell>
          <cell r="G316" t="str">
            <v>หาดขาม</v>
          </cell>
          <cell r="H316" t="str">
            <v>กุยบุรี</v>
          </cell>
        </row>
        <row r="317">
          <cell r="A317">
            <v>12015</v>
          </cell>
          <cell r="B317" t="str">
            <v>รัชนี  กิตติชัยภิญโญ</v>
          </cell>
          <cell r="C317" t="str">
            <v>DICLOFENAC*</v>
          </cell>
          <cell r="D317" t="str">
            <v>angioedema</v>
          </cell>
          <cell r="E317" t="str">
            <v>195/1</v>
          </cell>
          <cell r="F317">
            <v>6</v>
          </cell>
          <cell r="G317" t="str">
            <v>กุยเหนือ</v>
          </cell>
          <cell r="H317" t="str">
            <v>กุยบุรี</v>
          </cell>
        </row>
        <row r="318">
          <cell r="A318">
            <v>12034</v>
          </cell>
          <cell r="B318" t="str">
            <v>บุญมา  มณเฑียรทอง</v>
          </cell>
          <cell r="C318" t="str">
            <v>TETRACYCLINE*</v>
          </cell>
          <cell r="D318" t="str">
            <v>rash</v>
          </cell>
          <cell r="E318">
            <v>109</v>
          </cell>
          <cell r="F318">
            <v>1</v>
          </cell>
          <cell r="G318" t="str">
            <v>กุยบุรี</v>
          </cell>
          <cell r="H318" t="str">
            <v>กุยบุรี</v>
          </cell>
        </row>
        <row r="319">
          <cell r="A319">
            <v>12034</v>
          </cell>
          <cell r="B319" t="str">
            <v>บุญมา  มณเฑียรทอง</v>
          </cell>
          <cell r="C319" t="str">
            <v>penicillins*</v>
          </cell>
          <cell r="D319" t="str">
            <v>rash</v>
          </cell>
          <cell r="E319">
            <v>109</v>
          </cell>
          <cell r="F319">
            <v>1</v>
          </cell>
          <cell r="G319" t="str">
            <v>กุยบุรี</v>
          </cell>
          <cell r="H319" t="str">
            <v>กุยบุรี</v>
          </cell>
        </row>
        <row r="320">
          <cell r="A320">
            <v>12176</v>
          </cell>
          <cell r="B320" t="str">
            <v>อารีย์  พลับพลาทอง</v>
          </cell>
          <cell r="C320" t="str">
            <v>penicillins*</v>
          </cell>
          <cell r="D320" t="str">
            <v>rash</v>
          </cell>
          <cell r="E320" t="str">
            <v>240/1</v>
          </cell>
          <cell r="F320">
            <v>2</v>
          </cell>
          <cell r="G320" t="str">
            <v>กุยบุรี</v>
          </cell>
          <cell r="H320" t="str">
            <v>กุยบุรี</v>
          </cell>
        </row>
        <row r="321">
          <cell r="A321">
            <v>12441</v>
          </cell>
          <cell r="B321" t="str">
            <v>ศุทชา  นิลดำ</v>
          </cell>
          <cell r="C321" t="str">
            <v>IBUPROFEN</v>
          </cell>
          <cell r="D321" t="str">
            <v>anaphylactic (หน้าบวม ปากบวม หายใจขัด แน่นหน้าอก)</v>
          </cell>
          <cell r="E321">
            <v>53</v>
          </cell>
          <cell r="F321">
            <v>5</v>
          </cell>
          <cell r="G321" t="str">
            <v>กุยเหนือ</v>
          </cell>
          <cell r="H321" t="str">
            <v>กุยบุรี</v>
          </cell>
        </row>
        <row r="322">
          <cell r="A322">
            <v>12486</v>
          </cell>
          <cell r="B322" t="str">
            <v>สิริกร  แกมไทย</v>
          </cell>
          <cell r="C322" t="str">
            <v>SULFAMETHOXAZOLE*</v>
          </cell>
          <cell r="E322" t="str">
            <v>535/1</v>
          </cell>
          <cell r="F322">
            <v>1</v>
          </cell>
          <cell r="G322" t="str">
            <v>กุยบุรี</v>
          </cell>
          <cell r="H322" t="str">
            <v>กุยบุรี</v>
          </cell>
        </row>
        <row r="323">
          <cell r="A323">
            <v>12499</v>
          </cell>
          <cell r="B323" t="str">
            <v>อรทัย  ถ้ำแก้ว</v>
          </cell>
          <cell r="C323" t="str">
            <v>CEPHALEXIN*</v>
          </cell>
          <cell r="E323">
            <v>203</v>
          </cell>
          <cell r="F323">
            <v>3</v>
          </cell>
          <cell r="G323" t="str">
            <v>กุยบุรี</v>
          </cell>
          <cell r="H323" t="str">
            <v>กุยบุรี</v>
          </cell>
        </row>
        <row r="324">
          <cell r="A324">
            <v>12499</v>
          </cell>
          <cell r="B324" t="str">
            <v>อรทัย  ถ้ำแก้ว</v>
          </cell>
          <cell r="C324" t="str">
            <v>SULFAMETHOXAZOLE*</v>
          </cell>
          <cell r="D324" t="str">
            <v>ผื่นขึ้น</v>
          </cell>
          <cell r="E324">
            <v>203</v>
          </cell>
          <cell r="F324">
            <v>3</v>
          </cell>
          <cell r="G324" t="str">
            <v>กุยบุรี</v>
          </cell>
          <cell r="H324" t="str">
            <v>กุยบุรี</v>
          </cell>
        </row>
        <row r="325">
          <cell r="A325">
            <v>12536</v>
          </cell>
          <cell r="B325" t="str">
            <v>ประทิน  อุ่นอบ</v>
          </cell>
          <cell r="C325" t="str">
            <v>penicillins*</v>
          </cell>
          <cell r="E325">
            <v>139</v>
          </cell>
          <cell r="F325">
            <v>3</v>
          </cell>
          <cell r="G325" t="str">
            <v>เขาแดง</v>
          </cell>
          <cell r="H325" t="str">
            <v>กุยบุรี</v>
          </cell>
        </row>
        <row r="326">
          <cell r="A326">
            <v>12550</v>
          </cell>
          <cell r="B326" t="str">
            <v>มณี  ดาราวงษ์</v>
          </cell>
          <cell r="C326" t="str">
            <v>ROXITHROMYCIN</v>
          </cell>
          <cell r="D326" t="str">
            <v>ปากบวม</v>
          </cell>
          <cell r="E326">
            <v>543</v>
          </cell>
          <cell r="F326">
            <v>1</v>
          </cell>
          <cell r="G326" t="str">
            <v>กุยบุรี</v>
          </cell>
          <cell r="H326" t="str">
            <v>กุยบุรี</v>
          </cell>
        </row>
        <row r="327">
          <cell r="A327">
            <v>12560</v>
          </cell>
          <cell r="B327" t="str">
            <v>สรายุทธ  สีนวล</v>
          </cell>
          <cell r="C327" t="str">
            <v>penicillins*</v>
          </cell>
          <cell r="D327" t="str">
            <v>rash</v>
          </cell>
          <cell r="E327">
            <v>481</v>
          </cell>
          <cell r="F327">
            <v>1</v>
          </cell>
          <cell r="G327" t="str">
            <v>กุยบุรี</v>
          </cell>
          <cell r="H327" t="str">
            <v>กุยบุรี</v>
          </cell>
        </row>
        <row r="328">
          <cell r="A328">
            <v>12560</v>
          </cell>
          <cell r="B328" t="str">
            <v>สรายุทธ  สีนวล</v>
          </cell>
          <cell r="C328" t="str">
            <v>IBUPROFEN</v>
          </cell>
          <cell r="D328" t="str">
            <v>rash</v>
          </cell>
          <cell r="E328">
            <v>481</v>
          </cell>
          <cell r="F328">
            <v>1</v>
          </cell>
          <cell r="G328" t="str">
            <v>กุยบุรี</v>
          </cell>
          <cell r="H328" t="str">
            <v>กุยบุรี</v>
          </cell>
        </row>
        <row r="329">
          <cell r="A329">
            <v>12576</v>
          </cell>
          <cell r="B329" t="str">
            <v>ชัยวัฒน์  อังธนวัฒน์</v>
          </cell>
          <cell r="C329" t="str">
            <v>penicillins*</v>
          </cell>
          <cell r="D329" t="str">
            <v>rash</v>
          </cell>
          <cell r="E329">
            <v>689</v>
          </cell>
          <cell r="F329">
            <v>1</v>
          </cell>
          <cell r="G329" t="str">
            <v>กุยบุรี</v>
          </cell>
          <cell r="H329" t="str">
            <v>กุยบุรี</v>
          </cell>
        </row>
        <row r="330">
          <cell r="A330">
            <v>12772</v>
          </cell>
          <cell r="B330" t="str">
            <v>สายฝน  เกตุงาม</v>
          </cell>
          <cell r="C330" t="str">
            <v>penicillins*</v>
          </cell>
          <cell r="E330" t="str">
            <v>43/1</v>
          </cell>
          <cell r="F330">
            <v>3</v>
          </cell>
          <cell r="G330" t="str">
            <v>ดอนยายหนู</v>
          </cell>
          <cell r="H330" t="str">
            <v>กุยบุรี</v>
          </cell>
        </row>
        <row r="331">
          <cell r="A331">
            <v>12790</v>
          </cell>
          <cell r="B331" t="str">
            <v>จำลอง  ผิวสง่า</v>
          </cell>
          <cell r="C331" t="str">
            <v>diuretics*</v>
          </cell>
          <cell r="E331">
            <v>101</v>
          </cell>
          <cell r="F331">
            <v>5</v>
          </cell>
          <cell r="G331" t="str">
            <v>สามกระทาย</v>
          </cell>
          <cell r="H331" t="str">
            <v>กุยบุรี</v>
          </cell>
        </row>
        <row r="332">
          <cell r="A332">
            <v>12790</v>
          </cell>
          <cell r="B332" t="str">
            <v>จำลอง  ผิวสง่า</v>
          </cell>
          <cell r="C332" t="str">
            <v>PIROXICAM</v>
          </cell>
          <cell r="D332" t="str">
            <v>urticaria</v>
          </cell>
          <cell r="E332">
            <v>101</v>
          </cell>
          <cell r="F332">
            <v>5</v>
          </cell>
          <cell r="G332" t="str">
            <v>สามกระทาย</v>
          </cell>
          <cell r="H332" t="str">
            <v>กุยบุรี</v>
          </cell>
        </row>
        <row r="333">
          <cell r="A333">
            <v>12812</v>
          </cell>
          <cell r="B333" t="str">
            <v>กอบเกื้อ  บุญญฤทธิ์</v>
          </cell>
          <cell r="C333" t="str">
            <v>TETRACYCLINE*</v>
          </cell>
          <cell r="D333" t="str">
            <v>edema</v>
          </cell>
          <cell r="E333">
            <v>35</v>
          </cell>
          <cell r="F333">
            <v>3</v>
          </cell>
          <cell r="G333" t="str">
            <v>กุยบุรี</v>
          </cell>
          <cell r="H333" t="str">
            <v>กุยบุรี</v>
          </cell>
        </row>
        <row r="334">
          <cell r="A334">
            <v>12831</v>
          </cell>
          <cell r="B334" t="str">
            <v>ละม่อม  เอมโอด</v>
          </cell>
          <cell r="C334" t="str">
            <v>TETRACYCLINE*</v>
          </cell>
          <cell r="D334" t="str">
            <v>rash</v>
          </cell>
          <cell r="E334">
            <v>43475</v>
          </cell>
          <cell r="F334">
            <v>7</v>
          </cell>
          <cell r="G334" t="str">
            <v>หาดขาม</v>
          </cell>
          <cell r="H334" t="str">
            <v>กุยบุรี</v>
          </cell>
        </row>
        <row r="335">
          <cell r="A335">
            <v>12881</v>
          </cell>
          <cell r="B335" t="str">
            <v>ยุวรัตน์  กงสุน</v>
          </cell>
          <cell r="C335" t="str">
            <v>SULFAMETHOXAZOLE*</v>
          </cell>
          <cell r="D335" t="str">
            <v>rash</v>
          </cell>
          <cell r="E335">
            <v>43545</v>
          </cell>
          <cell r="F335">
            <v>3</v>
          </cell>
          <cell r="G335" t="str">
            <v>กุยเหนือ</v>
          </cell>
          <cell r="H335" t="str">
            <v>กุยบุรี</v>
          </cell>
        </row>
        <row r="336">
          <cell r="A336">
            <v>12934</v>
          </cell>
          <cell r="B336" t="str">
            <v>อุบล  เกิดนอก</v>
          </cell>
          <cell r="C336" t="str">
            <v>DICLOFENAC*</v>
          </cell>
          <cell r="D336" t="str">
            <v>ตุ่ม ผื่น ขึ้นที่ใบหน้า uticaria</v>
          </cell>
          <cell r="E336">
            <v>43475</v>
          </cell>
          <cell r="F336">
            <v>4</v>
          </cell>
          <cell r="G336" t="str">
            <v>กุยบุรี</v>
          </cell>
          <cell r="H336" t="str">
            <v>กุยบุรี</v>
          </cell>
        </row>
        <row r="337">
          <cell r="A337">
            <v>12934</v>
          </cell>
          <cell r="B337" t="str">
            <v>อุบล  เกิดนอก</v>
          </cell>
          <cell r="C337" t="str">
            <v>IBUPROFEN</v>
          </cell>
          <cell r="E337">
            <v>43475</v>
          </cell>
          <cell r="F337">
            <v>4</v>
          </cell>
          <cell r="G337" t="str">
            <v>กุยบุรี</v>
          </cell>
          <cell r="H337" t="str">
            <v>กุยบุรี</v>
          </cell>
        </row>
        <row r="338">
          <cell r="A338">
            <v>12934</v>
          </cell>
          <cell r="B338" t="str">
            <v>อุบล  เกิดนอก</v>
          </cell>
          <cell r="C338" t="str">
            <v>ACTIFED</v>
          </cell>
          <cell r="D338" t="str">
            <v>rash,angio edema,chest pain</v>
          </cell>
          <cell r="E338">
            <v>43475</v>
          </cell>
          <cell r="F338">
            <v>4</v>
          </cell>
          <cell r="G338" t="str">
            <v>กุยบุรี</v>
          </cell>
          <cell r="H338" t="str">
            <v>กุยบุรี</v>
          </cell>
        </row>
        <row r="339">
          <cell r="A339">
            <v>12934</v>
          </cell>
          <cell r="B339" t="str">
            <v>อุบล  เกิดนอก</v>
          </cell>
          <cell r="C339" t="str">
            <v>AMOXICILLIN</v>
          </cell>
          <cell r="D339" t="str">
            <v>rash,angio edema,chest pain</v>
          </cell>
          <cell r="E339">
            <v>43475</v>
          </cell>
          <cell r="F339">
            <v>4</v>
          </cell>
          <cell r="G339" t="str">
            <v>กุยบุรี</v>
          </cell>
          <cell r="H339" t="str">
            <v>กุยบุรี</v>
          </cell>
        </row>
        <row r="340">
          <cell r="A340">
            <v>12934</v>
          </cell>
          <cell r="B340" t="str">
            <v>อุบล  เกิดนอก</v>
          </cell>
          <cell r="C340" t="str">
            <v>PARACETAMOL*</v>
          </cell>
          <cell r="E340">
            <v>43475</v>
          </cell>
          <cell r="F340">
            <v>4</v>
          </cell>
          <cell r="G340" t="str">
            <v>กุยบุรี</v>
          </cell>
          <cell r="H340" t="str">
            <v>กุยบุรี</v>
          </cell>
        </row>
        <row r="341">
          <cell r="A341">
            <v>12960</v>
          </cell>
          <cell r="B341" t="str">
            <v>ละเมียด  เชื้อชาติ</v>
          </cell>
          <cell r="C341" t="str">
            <v>FERROUS FUMARATE*</v>
          </cell>
          <cell r="D341" t="str">
            <v>Rash</v>
          </cell>
          <cell r="E341">
            <v>311</v>
          </cell>
          <cell r="F341">
            <v>2</v>
          </cell>
          <cell r="G341" t="str">
            <v>กุยบุรี</v>
          </cell>
          <cell r="H341" t="str">
            <v>กุยบุรี</v>
          </cell>
        </row>
        <row r="342">
          <cell r="A342">
            <v>13091</v>
          </cell>
          <cell r="B342" t="str">
            <v>ขวัญตา  ยะมะสมิตร์</v>
          </cell>
          <cell r="C342" t="str">
            <v>IBUPROFEN</v>
          </cell>
          <cell r="E342">
            <v>91</v>
          </cell>
          <cell r="F342">
            <v>5</v>
          </cell>
          <cell r="G342" t="str">
            <v>กุยบุรี</v>
          </cell>
          <cell r="H342" t="str">
            <v>กุยบุรี</v>
          </cell>
        </row>
        <row r="343">
          <cell r="A343">
            <v>13236</v>
          </cell>
          <cell r="B343" t="str">
            <v>วรรณี  ปัญญาดี</v>
          </cell>
          <cell r="C343" t="str">
            <v>AMLODIPINE*</v>
          </cell>
          <cell r="D343" t="str">
            <v>rash</v>
          </cell>
          <cell r="E343" t="str">
            <v>41/1</v>
          </cell>
          <cell r="F343">
            <v>7</v>
          </cell>
          <cell r="G343" t="str">
            <v>กุยเหนือ</v>
          </cell>
          <cell r="H343" t="str">
            <v>กุยบุรี</v>
          </cell>
        </row>
        <row r="344">
          <cell r="A344">
            <v>13244</v>
          </cell>
          <cell r="B344" t="str">
            <v>ชุติมา  เนียมสุวรรณ</v>
          </cell>
          <cell r="C344" t="str">
            <v>BACTRIM</v>
          </cell>
          <cell r="D344" t="str">
            <v>ผู้ป่วยให้ประวัติแพ้ sulfa มีผื่นคัน</v>
          </cell>
          <cell r="E344" t="str">
            <v>450/2</v>
          </cell>
          <cell r="F344">
            <v>1</v>
          </cell>
          <cell r="G344" t="str">
            <v>กุยบุรี</v>
          </cell>
          <cell r="H344" t="str">
            <v>กุยบุรี</v>
          </cell>
        </row>
        <row r="345">
          <cell r="A345">
            <v>13297</v>
          </cell>
          <cell r="B345" t="str">
            <v>คำพันธ์  พระโพธิ์</v>
          </cell>
          <cell r="C345" t="str">
            <v>NORFLOXACIN</v>
          </cell>
          <cell r="D345" t="str">
            <v>maculo papular rash</v>
          </cell>
          <cell r="E345" t="str">
            <v>235/22</v>
          </cell>
          <cell r="F345">
            <v>1</v>
          </cell>
          <cell r="G345" t="str">
            <v>กุยบุรี</v>
          </cell>
          <cell r="H345" t="str">
            <v>กุยบุรี</v>
          </cell>
        </row>
        <row r="346">
          <cell r="A346">
            <v>13336</v>
          </cell>
          <cell r="B346" t="str">
            <v>อาสา  พรวาทะ</v>
          </cell>
          <cell r="C346" t="str">
            <v>penicillins*</v>
          </cell>
          <cell r="D346" t="str">
            <v>rash</v>
          </cell>
          <cell r="E346" t="str">
            <v>96/1</v>
          </cell>
          <cell r="F346">
            <v>1</v>
          </cell>
          <cell r="G346" t="str">
            <v>หาดขาม</v>
          </cell>
          <cell r="H346" t="str">
            <v>กุยบุรี</v>
          </cell>
        </row>
        <row r="347">
          <cell r="A347">
            <v>13357</v>
          </cell>
          <cell r="B347" t="str">
            <v>วันดา  ไร่นาดี</v>
          </cell>
          <cell r="C347" t="str">
            <v>PARACETAMOL*</v>
          </cell>
          <cell r="D347" t="str">
            <v>rash</v>
          </cell>
          <cell r="E347">
            <v>192</v>
          </cell>
          <cell r="F347">
            <v>2</v>
          </cell>
          <cell r="G347" t="str">
            <v>หาดขาม</v>
          </cell>
          <cell r="H347" t="str">
            <v>กุยบุรี</v>
          </cell>
        </row>
        <row r="348">
          <cell r="A348">
            <v>13499</v>
          </cell>
          <cell r="B348" t="str">
            <v>สม  กล่อมจิต</v>
          </cell>
          <cell r="C348" t="str">
            <v>domperidone</v>
          </cell>
          <cell r="D348" t="str">
            <v>rash</v>
          </cell>
          <cell r="E348" t="str">
            <v>47/8</v>
          </cell>
          <cell r="F348">
            <v>5</v>
          </cell>
          <cell r="G348" t="str">
            <v>หาดขาม</v>
          </cell>
          <cell r="H348" t="str">
            <v>กุยบุรี</v>
          </cell>
        </row>
        <row r="349">
          <cell r="A349">
            <v>13577</v>
          </cell>
          <cell r="B349" t="str">
            <v>สมนึก  คงทัพ</v>
          </cell>
          <cell r="C349" t="str">
            <v>SULFAMETHOXAZOLE*</v>
          </cell>
          <cell r="D349" t="str">
            <v>ผื่นคันตามลำตัวและหลังมือ  แผลพุพองบริเวณง่ามมือ อาการดังกล่าวเกิดขึ้นหลังจากทานยาเม็ดแรกไปประมาณ 30 นาที</v>
          </cell>
          <cell r="E349">
            <v>489</v>
          </cell>
          <cell r="F349">
            <v>1</v>
          </cell>
          <cell r="G349" t="str">
            <v>กุยบุรี</v>
          </cell>
          <cell r="H349" t="str">
            <v>กุยบุรี</v>
          </cell>
        </row>
        <row r="350">
          <cell r="A350">
            <v>13578</v>
          </cell>
          <cell r="B350" t="str">
            <v>พรม  เกิดลาภ</v>
          </cell>
          <cell r="C350" t="str">
            <v>CIPROFLOXACIN*</v>
          </cell>
          <cell r="D350" t="str">
            <v>rash</v>
          </cell>
          <cell r="E350">
            <v>38</v>
          </cell>
          <cell r="F350">
            <v>5</v>
          </cell>
          <cell r="G350" t="str">
            <v>กุยบุรี</v>
          </cell>
          <cell r="H350" t="str">
            <v>กุยบุรี</v>
          </cell>
        </row>
        <row r="351">
          <cell r="A351">
            <v>13578</v>
          </cell>
          <cell r="B351" t="str">
            <v>พรม  เกิดลาภ</v>
          </cell>
          <cell r="C351" t="str">
            <v>CLARITHROMYCIN*</v>
          </cell>
          <cell r="D351" t="str">
            <v>rash</v>
          </cell>
          <cell r="E351">
            <v>38</v>
          </cell>
          <cell r="F351">
            <v>5</v>
          </cell>
          <cell r="G351" t="str">
            <v>กุยบุรี</v>
          </cell>
          <cell r="H351" t="str">
            <v>กุยบุรี</v>
          </cell>
        </row>
        <row r="352">
          <cell r="A352">
            <v>13594</v>
          </cell>
          <cell r="B352" t="str">
            <v>บุญชู  อิงอ้น</v>
          </cell>
          <cell r="C352" t="str">
            <v>CEFTAZIDIME*</v>
          </cell>
          <cell r="D352" t="str">
            <v>MP rash ที่ลำคอ ตัว หน้า แผ่นหลัง</v>
          </cell>
          <cell r="E352" t="str">
            <v>98/3</v>
          </cell>
          <cell r="F352">
            <v>3</v>
          </cell>
          <cell r="G352" t="str">
            <v>กุยบุรี</v>
          </cell>
          <cell r="H352" t="str">
            <v>กุยบุรี</v>
          </cell>
        </row>
        <row r="353">
          <cell r="A353">
            <v>13594</v>
          </cell>
          <cell r="B353" t="str">
            <v>บุญชู  อิงอ้น</v>
          </cell>
          <cell r="C353" t="str">
            <v>VANCOMYCIN</v>
          </cell>
          <cell r="D353" t="str">
            <v>MP rash ที่ลำตัว คอ หน้า แผ่นหลัง</v>
          </cell>
          <cell r="E353" t="str">
            <v>98/3</v>
          </cell>
          <cell r="F353">
            <v>3</v>
          </cell>
          <cell r="G353" t="str">
            <v>กุยบุรี</v>
          </cell>
          <cell r="H353" t="str">
            <v>กุยบุรี</v>
          </cell>
        </row>
        <row r="354">
          <cell r="A354">
            <v>13631</v>
          </cell>
          <cell r="B354" t="str">
            <v>อำนาจ  ผิวนิ่ม</v>
          </cell>
          <cell r="C354" t="str">
            <v>PARACETAMOL*</v>
          </cell>
          <cell r="E354" t="str">
            <v>628/1</v>
          </cell>
          <cell r="F354">
            <v>1</v>
          </cell>
          <cell r="G354" t="str">
            <v>กุยบุรี</v>
          </cell>
          <cell r="H354" t="str">
            <v>กุยบุรี</v>
          </cell>
        </row>
        <row r="355">
          <cell r="A355">
            <v>13739</v>
          </cell>
          <cell r="B355" t="str">
            <v>ประมวล  เกตุระหงษ์</v>
          </cell>
          <cell r="C355" t="str">
            <v>penicillins*</v>
          </cell>
          <cell r="D355" t="str">
            <v>rash</v>
          </cell>
          <cell r="E355" t="str">
            <v>471/1</v>
          </cell>
          <cell r="F355">
            <v>1</v>
          </cell>
          <cell r="G355" t="str">
            <v>กุยบุรี</v>
          </cell>
          <cell r="H355" t="str">
            <v>กุยบุรี</v>
          </cell>
        </row>
        <row r="356">
          <cell r="A356">
            <v>13748</v>
          </cell>
          <cell r="B356" t="str">
            <v>วรรภา  ทองทอดทาน</v>
          </cell>
          <cell r="C356" t="str">
            <v>penicillins*</v>
          </cell>
          <cell r="D356" t="str">
            <v>Lip oedema</v>
          </cell>
          <cell r="E356">
            <v>83</v>
          </cell>
          <cell r="F356">
            <v>6</v>
          </cell>
          <cell r="G356" t="str">
            <v>หาดขาม</v>
          </cell>
          <cell r="H356" t="str">
            <v>กุยบุรี</v>
          </cell>
        </row>
        <row r="357">
          <cell r="A357">
            <v>13993</v>
          </cell>
          <cell r="B357" t="str">
            <v>สาลี่  มิ่งสมร</v>
          </cell>
          <cell r="C357" t="str">
            <v>PIROXICAM</v>
          </cell>
          <cell r="D357" t="str">
            <v>หน้าบวม ปากบวม ตาบวม หายใจไม่ออก ขาตึง ไม่มีผื่น</v>
          </cell>
          <cell r="E357" t="str">
            <v>336/3</v>
          </cell>
          <cell r="F357">
            <v>6</v>
          </cell>
          <cell r="G357" t="str">
            <v>กุยเหนือ</v>
          </cell>
          <cell r="H357" t="str">
            <v>กุยบุรี</v>
          </cell>
        </row>
        <row r="358">
          <cell r="A358">
            <v>14014</v>
          </cell>
          <cell r="B358" t="str">
            <v>ปราโมทย์  แก้วมโนโชติ</v>
          </cell>
          <cell r="C358" t="str">
            <v>ORPHENADRINE</v>
          </cell>
          <cell r="D358" t="str">
            <v>มีผื่น(mp rash)คันทั่วตัว</v>
          </cell>
          <cell r="E358">
            <v>67</v>
          </cell>
          <cell r="F358">
            <v>10</v>
          </cell>
          <cell r="G358" t="str">
            <v>กุยเหนือ</v>
          </cell>
          <cell r="H358" t="str">
            <v>กุยบุรี</v>
          </cell>
        </row>
        <row r="359">
          <cell r="A359">
            <v>14207</v>
          </cell>
          <cell r="B359" t="str">
            <v>บุญมี  ทองสุข</v>
          </cell>
          <cell r="C359" t="str">
            <v>RIFAMPICIN</v>
          </cell>
          <cell r="D359" t="str">
            <v>ผื่นแดง macular rash ตาแสบ คัน ทั้งตัว เหมือนเข็มทิ่มทั้งตัว  ทดสอบยาTB ทีละตัวให้คนไข้ทดลองกินยา หลังกิน rifampicin 150 mg 1 ชม. พบ อาการผื่นขึ้น</v>
          </cell>
          <cell r="E359" t="str">
            <v>147/1</v>
          </cell>
          <cell r="F359">
            <v>1</v>
          </cell>
          <cell r="G359" t="str">
            <v>กุยบุรี</v>
          </cell>
          <cell r="H359" t="str">
            <v>กุยบุรี</v>
          </cell>
        </row>
        <row r="360">
          <cell r="A360">
            <v>14305</v>
          </cell>
          <cell r="B360" t="str">
            <v>บรรจง  จันทร์ฉาย</v>
          </cell>
          <cell r="C360" t="str">
            <v>IBUPROFEN</v>
          </cell>
          <cell r="D360" t="str">
            <v>rash</v>
          </cell>
          <cell r="E360" t="str">
            <v>36/2</v>
          </cell>
          <cell r="F360">
            <v>7</v>
          </cell>
          <cell r="G360" t="str">
            <v>กุยบุรี</v>
          </cell>
          <cell r="H360" t="str">
            <v>กุยบุรี</v>
          </cell>
        </row>
        <row r="361">
          <cell r="A361">
            <v>14364</v>
          </cell>
          <cell r="B361" t="str">
            <v>กนกพร  ทิพย์พิมล</v>
          </cell>
          <cell r="C361" t="str">
            <v>SULFAMETHOXAZOLE*</v>
          </cell>
          <cell r="D361" t="str">
            <v>ผู้ป่วยให้ประวัติผื่นคันตามลำตัวหลังทานยา</v>
          </cell>
          <cell r="E361" t="str">
            <v>93/1</v>
          </cell>
          <cell r="F361">
            <v>6</v>
          </cell>
          <cell r="G361" t="str">
            <v>กุยเหนือ</v>
          </cell>
          <cell r="H361" t="str">
            <v>กุยบุรี</v>
          </cell>
        </row>
        <row r="362">
          <cell r="A362">
            <v>14499</v>
          </cell>
          <cell r="B362" t="str">
            <v>สมหญิง  วีระจินตนา</v>
          </cell>
          <cell r="C362" t="str">
            <v>SULFAMETHOXAZOLE*</v>
          </cell>
          <cell r="E362" t="str">
            <v>99/6</v>
          </cell>
          <cell r="F362">
            <v>1</v>
          </cell>
          <cell r="G362" t="str">
            <v>กุยบุรี</v>
          </cell>
          <cell r="H362" t="str">
            <v>กุยบุรี</v>
          </cell>
        </row>
        <row r="363">
          <cell r="A363">
            <v>14709</v>
          </cell>
          <cell r="B363" t="str">
            <v>สวัสดิ์  เหล่าซ้วน</v>
          </cell>
          <cell r="C363" t="str">
            <v>TETRACYCLINE*</v>
          </cell>
          <cell r="D363" t="str">
            <v>rash</v>
          </cell>
          <cell r="E363">
            <v>166</v>
          </cell>
          <cell r="F363">
            <v>1</v>
          </cell>
          <cell r="G363" t="str">
            <v>กุยเหนือ</v>
          </cell>
          <cell r="H363" t="str">
            <v>กุยบุรี</v>
          </cell>
        </row>
        <row r="364">
          <cell r="A364">
            <v>14740</v>
          </cell>
          <cell r="B364" t="str">
            <v>ชูชีพ  พานแพน</v>
          </cell>
          <cell r="C364" t="str">
            <v>penicillins*</v>
          </cell>
          <cell r="D364" t="str">
            <v>rash</v>
          </cell>
          <cell r="E364">
            <v>168</v>
          </cell>
          <cell r="F364">
            <v>10</v>
          </cell>
          <cell r="G364" t="str">
            <v>หาดขาม</v>
          </cell>
          <cell r="H364" t="str">
            <v>กุยบุรี</v>
          </cell>
        </row>
        <row r="365">
          <cell r="A365">
            <v>14812</v>
          </cell>
          <cell r="B365" t="str">
            <v>สาย  จันทร์ชูกลิ่น</v>
          </cell>
          <cell r="C365" t="str">
            <v>IMIPENAM</v>
          </cell>
          <cell r="D365" t="str">
            <v>maculopapular rash</v>
          </cell>
          <cell r="E365">
            <v>39</v>
          </cell>
          <cell r="F365">
            <v>2</v>
          </cell>
          <cell r="G365" t="str">
            <v>ดอนยายหนู</v>
          </cell>
          <cell r="H365" t="str">
            <v>กุยบุรี</v>
          </cell>
        </row>
        <row r="366">
          <cell r="A366">
            <v>14969</v>
          </cell>
          <cell r="B366" t="str">
            <v>ณรงค์ศักดิ์  ชูแก้ว</v>
          </cell>
          <cell r="C366" t="str">
            <v>penicillins*</v>
          </cell>
          <cell r="E366">
            <v>135</v>
          </cell>
          <cell r="F366">
            <v>8</v>
          </cell>
          <cell r="G366" t="str">
            <v>กุยบุรี</v>
          </cell>
          <cell r="H366" t="str">
            <v>กุยบุรี</v>
          </cell>
        </row>
        <row r="367">
          <cell r="A367">
            <v>15183</v>
          </cell>
          <cell r="B367" t="str">
            <v>สมพร  นนท์ทรัพย์</v>
          </cell>
          <cell r="C367" t="str">
            <v>PARACETAMOL*</v>
          </cell>
          <cell r="D367" t="str">
            <v>urticaria</v>
          </cell>
          <cell r="E367">
            <v>20</v>
          </cell>
          <cell r="F367">
            <v>2</v>
          </cell>
          <cell r="G367" t="str">
            <v>เขาแดง</v>
          </cell>
          <cell r="H367" t="str">
            <v>กุยบุรี</v>
          </cell>
        </row>
        <row r="368">
          <cell r="A368">
            <v>15299</v>
          </cell>
          <cell r="B368" t="str">
            <v>มานิต  แดงโชติ</v>
          </cell>
          <cell r="C368" t="str">
            <v>IBUPROFEN</v>
          </cell>
          <cell r="D368" t="str">
            <v>Urticaria</v>
          </cell>
          <cell r="E368" t="str">
            <v>92/2</v>
          </cell>
          <cell r="F368">
            <v>2</v>
          </cell>
          <cell r="G368" t="str">
            <v>กุยบุรี</v>
          </cell>
          <cell r="H368" t="str">
            <v>กุยบุรี</v>
          </cell>
        </row>
        <row r="369">
          <cell r="A369">
            <v>15385</v>
          </cell>
          <cell r="B369" t="str">
            <v>พิธาน  จิตรประสงค์</v>
          </cell>
          <cell r="C369" t="str">
            <v>TETRACYCLINE*</v>
          </cell>
          <cell r="D369" t="str">
            <v>Fixed drug eruption</v>
          </cell>
          <cell r="E369">
            <v>838</v>
          </cell>
          <cell r="F369">
            <v>7</v>
          </cell>
          <cell r="G369" t="str">
            <v>กุยบุรี</v>
          </cell>
          <cell r="H369" t="str">
            <v>กุยบุรี</v>
          </cell>
        </row>
        <row r="370">
          <cell r="A370">
            <v>15397</v>
          </cell>
          <cell r="B370" t="str">
            <v>กฤษณา  ตั้งธรรม</v>
          </cell>
          <cell r="C370" t="str">
            <v>INDINAVIR</v>
          </cell>
          <cell r="E370">
            <v>213</v>
          </cell>
          <cell r="F370">
            <v>1</v>
          </cell>
          <cell r="G370" t="str">
            <v>กุยบุรี</v>
          </cell>
          <cell r="H370" t="str">
            <v>กุยบุรี</v>
          </cell>
        </row>
        <row r="371">
          <cell r="A371">
            <v>15524</v>
          </cell>
          <cell r="B371" t="str">
            <v>กมลชนก  เกาะเกตุ</v>
          </cell>
          <cell r="C371" t="str">
            <v>SULFAMETHOXAZOLE*</v>
          </cell>
          <cell r="D371" t="str">
            <v>fixed drug eruption</v>
          </cell>
          <cell r="E371">
            <v>204</v>
          </cell>
          <cell r="F371">
            <v>2</v>
          </cell>
          <cell r="G371" t="str">
            <v>หาดขาม</v>
          </cell>
          <cell r="H371" t="str">
            <v>กุยบุรี</v>
          </cell>
        </row>
        <row r="372">
          <cell r="A372">
            <v>15556</v>
          </cell>
          <cell r="B372" t="str">
            <v>นงลักษณ์  กำนิล</v>
          </cell>
          <cell r="C372" t="str">
            <v>GLYCERYL GUAIACOLATE</v>
          </cell>
          <cell r="D372" t="str">
            <v>เปลือกตาบวม</v>
          </cell>
          <cell r="E372">
            <v>224</v>
          </cell>
          <cell r="F372">
            <v>6</v>
          </cell>
          <cell r="G372" t="str">
            <v>กุยเหนือ</v>
          </cell>
          <cell r="H372" t="str">
            <v>กุยบุรี</v>
          </cell>
        </row>
        <row r="373">
          <cell r="A373">
            <v>15600</v>
          </cell>
          <cell r="B373" t="str">
            <v>สมจิตร(เสียชีวิต)  วงแหวน</v>
          </cell>
          <cell r="C373" t="str">
            <v>LINCOMYCIN</v>
          </cell>
          <cell r="D373" t="str">
            <v>urticaria</v>
          </cell>
          <cell r="E373">
            <v>48</v>
          </cell>
          <cell r="F373">
            <v>6</v>
          </cell>
          <cell r="G373" t="str">
            <v>กุยเหนือ</v>
          </cell>
          <cell r="H373" t="str">
            <v>กุยบุรี</v>
          </cell>
        </row>
        <row r="374">
          <cell r="A374">
            <v>15692</v>
          </cell>
          <cell r="B374" t="str">
            <v>กุสุมา  ลิบลับ</v>
          </cell>
          <cell r="C374" t="str">
            <v>SULFAMETHOXAZOLE*</v>
          </cell>
          <cell r="D374" t="str">
            <v>มีอาการคันตามร่างกาย</v>
          </cell>
          <cell r="E374" t="str">
            <v>47/2</v>
          </cell>
          <cell r="F374">
            <v>4</v>
          </cell>
          <cell r="G374" t="str">
            <v>กุยเหนือ</v>
          </cell>
          <cell r="H374" t="str">
            <v>กุยบุรี</v>
          </cell>
        </row>
        <row r="375">
          <cell r="A375">
            <v>15792</v>
          </cell>
          <cell r="B375" t="str">
            <v>เตย  สีสังข์</v>
          </cell>
          <cell r="C375" t="str">
            <v>penicillins*</v>
          </cell>
          <cell r="E375">
            <v>11</v>
          </cell>
          <cell r="F375">
            <v>2</v>
          </cell>
          <cell r="G375" t="str">
            <v>กุยบุรี</v>
          </cell>
          <cell r="H375" t="str">
            <v>กุยบุรี</v>
          </cell>
        </row>
        <row r="376">
          <cell r="A376">
            <v>15801</v>
          </cell>
          <cell r="B376" t="str">
            <v>ยุพิน  พุ่มโพธิ์งาม</v>
          </cell>
          <cell r="C376" t="str">
            <v>TETRACYCLINE*</v>
          </cell>
          <cell r="E376">
            <v>103</v>
          </cell>
          <cell r="F376">
            <v>7</v>
          </cell>
          <cell r="G376" t="str">
            <v>กุยเหนือ</v>
          </cell>
          <cell r="H376" t="str">
            <v>กุยบุรี</v>
          </cell>
        </row>
        <row r="377">
          <cell r="A377">
            <v>15833</v>
          </cell>
          <cell r="B377" t="str">
            <v>บุญพา  เกิดพร้อม</v>
          </cell>
          <cell r="C377" t="str">
            <v>ASPIRIN*</v>
          </cell>
          <cell r="D377" t="str">
            <v>rash</v>
          </cell>
          <cell r="E377">
            <v>54</v>
          </cell>
          <cell r="F377">
            <v>9</v>
          </cell>
          <cell r="G377" t="str">
            <v>หาดขาม</v>
          </cell>
          <cell r="H377" t="str">
            <v>กุยบุรี</v>
          </cell>
        </row>
        <row r="378">
          <cell r="A378">
            <v>15833</v>
          </cell>
          <cell r="B378" t="str">
            <v>บุญพา  เกิดพร้อม</v>
          </cell>
          <cell r="C378" t="str">
            <v>dimenhydrinate</v>
          </cell>
          <cell r="D378" t="str">
            <v>fixed drug eruption</v>
          </cell>
          <cell r="E378">
            <v>54</v>
          </cell>
          <cell r="F378">
            <v>9</v>
          </cell>
          <cell r="G378" t="str">
            <v>หาดขาม</v>
          </cell>
          <cell r="H378" t="str">
            <v>กุยบุรี</v>
          </cell>
        </row>
        <row r="379">
          <cell r="A379">
            <v>15900</v>
          </cell>
          <cell r="B379" t="str">
            <v>ธานี  เสียงใหญ่</v>
          </cell>
          <cell r="C379" t="str">
            <v>DICLOFENAC*</v>
          </cell>
          <cell r="D379" t="str">
            <v>หน้าบวม ปากบวมม</v>
          </cell>
          <cell r="E379" t="str">
            <v>548/6</v>
          </cell>
          <cell r="F379">
            <v>1</v>
          </cell>
          <cell r="G379" t="str">
            <v>กุยบุรี</v>
          </cell>
          <cell r="H379" t="str">
            <v>กุยบุรี</v>
          </cell>
        </row>
        <row r="380">
          <cell r="A380">
            <v>15900</v>
          </cell>
          <cell r="B380" t="str">
            <v>ธานี  เสียงใหญ่</v>
          </cell>
          <cell r="C380" t="str">
            <v>IBUPROFEN</v>
          </cell>
          <cell r="D380" t="str">
            <v>เปลือกตาบวม คัน urticaria</v>
          </cell>
          <cell r="E380" t="str">
            <v>548/6</v>
          </cell>
          <cell r="F380">
            <v>1</v>
          </cell>
          <cell r="G380" t="str">
            <v>กุยบุรี</v>
          </cell>
          <cell r="H380" t="str">
            <v>กุยบุรี</v>
          </cell>
        </row>
        <row r="381">
          <cell r="A381">
            <v>15911</v>
          </cell>
          <cell r="B381" t="str">
            <v>ฉอ้อน  สนธิ</v>
          </cell>
          <cell r="C381" t="str">
            <v>CIPROFLOXACIN*</v>
          </cell>
          <cell r="D381" t="str">
            <v>rash</v>
          </cell>
          <cell r="E381">
            <v>43468</v>
          </cell>
          <cell r="F381">
            <v>11</v>
          </cell>
          <cell r="G381" t="str">
            <v>หาดขาม</v>
          </cell>
          <cell r="H381" t="str">
            <v>กุยบุรี</v>
          </cell>
        </row>
        <row r="382">
          <cell r="A382">
            <v>15911</v>
          </cell>
          <cell r="B382" t="str">
            <v>ฉอ้อน  สนธิ</v>
          </cell>
          <cell r="C382" t="str">
            <v>PREDNISOLONE</v>
          </cell>
          <cell r="D382" t="str">
            <v>มีผื่นแดงตามร่างกาย</v>
          </cell>
          <cell r="E382">
            <v>43468</v>
          </cell>
          <cell r="F382">
            <v>11</v>
          </cell>
          <cell r="G382" t="str">
            <v>หาดขาม</v>
          </cell>
          <cell r="H382" t="str">
            <v>กุยบุรี</v>
          </cell>
        </row>
        <row r="383">
          <cell r="A383">
            <v>15918</v>
          </cell>
          <cell r="B383" t="str">
            <v>สายชล  สันตกิจ</v>
          </cell>
          <cell r="C383" t="str">
            <v>PARACETAMOL*</v>
          </cell>
          <cell r="E383">
            <v>215</v>
          </cell>
          <cell r="F383">
            <v>1</v>
          </cell>
          <cell r="G383" t="str">
            <v>ดอนยายหนู</v>
          </cell>
          <cell r="H383" t="str">
            <v>กุยบุรี</v>
          </cell>
        </row>
        <row r="384">
          <cell r="A384">
            <v>15931</v>
          </cell>
          <cell r="B384" t="str">
            <v>อาทิตยา  เกาะเกตุ</v>
          </cell>
          <cell r="C384" t="str">
            <v>CEFTRIAXONE*</v>
          </cell>
          <cell r="D384" t="str">
            <v>skin rasg</v>
          </cell>
          <cell r="E384" t="str">
            <v>42/1</v>
          </cell>
          <cell r="F384">
            <v>7</v>
          </cell>
          <cell r="G384" t="str">
            <v>กุยเหนือ</v>
          </cell>
          <cell r="H384" t="str">
            <v>กุยบุรี</v>
          </cell>
        </row>
        <row r="385">
          <cell r="A385">
            <v>15931</v>
          </cell>
          <cell r="B385" t="str">
            <v>อาทิตยา  เกาะเกตุ</v>
          </cell>
          <cell r="C385" t="str">
            <v>MORPHINE</v>
          </cell>
          <cell r="D385" t="str">
            <v>หยุดหายใจ</v>
          </cell>
          <cell r="E385" t="str">
            <v>42/1</v>
          </cell>
          <cell r="F385">
            <v>7</v>
          </cell>
          <cell r="G385" t="str">
            <v>กุยเหนือ</v>
          </cell>
          <cell r="H385" t="str">
            <v>กุยบุรี</v>
          </cell>
        </row>
        <row r="386">
          <cell r="A386">
            <v>16123</v>
          </cell>
          <cell r="B386" t="str">
            <v>ถนอม  เปลี่ยนปราณ</v>
          </cell>
          <cell r="C386" t="str">
            <v>CHLORTETRACYCLINE</v>
          </cell>
          <cell r="D386" t="str">
            <v>หน้าบวม แน่นหน้าอก</v>
          </cell>
          <cell r="E386">
            <v>56</v>
          </cell>
          <cell r="F386">
            <v>9</v>
          </cell>
          <cell r="G386" t="str">
            <v>สามกระทาย</v>
          </cell>
          <cell r="H386" t="str">
            <v>กุยบุรี</v>
          </cell>
        </row>
        <row r="387">
          <cell r="A387">
            <v>16123</v>
          </cell>
          <cell r="B387" t="str">
            <v>ถนอม  เปลี่ยนปราณ</v>
          </cell>
          <cell r="C387" t="str">
            <v>penicillins*</v>
          </cell>
          <cell r="D387" t="str">
            <v>mp rash</v>
          </cell>
          <cell r="E387">
            <v>56</v>
          </cell>
          <cell r="F387">
            <v>9</v>
          </cell>
          <cell r="G387" t="str">
            <v>สามกระทาย</v>
          </cell>
          <cell r="H387" t="str">
            <v>กุยบุรี</v>
          </cell>
        </row>
        <row r="388">
          <cell r="A388">
            <v>16180</v>
          </cell>
          <cell r="B388" t="str">
            <v>วารี  วันเพ็ญ</v>
          </cell>
          <cell r="C388" t="str">
            <v>SULFAMETHOXAZOLE*</v>
          </cell>
          <cell r="D388" t="str">
            <v>rash</v>
          </cell>
          <cell r="E388" t="str">
            <v>36/2</v>
          </cell>
          <cell r="F388">
            <v>7</v>
          </cell>
          <cell r="G388" t="str">
            <v>กุยบุรี</v>
          </cell>
          <cell r="H388" t="str">
            <v>กุยบุรี</v>
          </cell>
        </row>
        <row r="389">
          <cell r="A389">
            <v>16207</v>
          </cell>
          <cell r="B389" t="str">
            <v>ญาณี  ศรีสวัสดิ์</v>
          </cell>
          <cell r="C389" t="str">
            <v>penicillins*</v>
          </cell>
          <cell r="E389" t="str">
            <v>647/1</v>
          </cell>
          <cell r="F389">
            <v>7</v>
          </cell>
          <cell r="G389" t="str">
            <v>กุยบุรี</v>
          </cell>
          <cell r="H389" t="str">
            <v>กุยบุรี</v>
          </cell>
        </row>
        <row r="390">
          <cell r="A390">
            <v>16323</v>
          </cell>
          <cell r="B390" t="str">
            <v>ศิริรัตน์  สีเมฆ</v>
          </cell>
          <cell r="C390" t="str">
            <v>IBUPROFEN</v>
          </cell>
          <cell r="E390" t="str">
            <v>55/249</v>
          </cell>
          <cell r="F390">
            <v>3</v>
          </cell>
          <cell r="G390" t="str">
            <v>ดอนยายหนู</v>
          </cell>
          <cell r="H390" t="str">
            <v>กุยบุรี</v>
          </cell>
        </row>
        <row r="391">
          <cell r="A391">
            <v>16341</v>
          </cell>
          <cell r="B391" t="str">
            <v>นิจ  เกาะเกตุ</v>
          </cell>
          <cell r="C391" t="str">
            <v>PARACETAMOL*</v>
          </cell>
          <cell r="D391" t="str">
            <v>ผื่นคัน</v>
          </cell>
          <cell r="E391">
            <v>43519</v>
          </cell>
          <cell r="F391">
            <v>7</v>
          </cell>
          <cell r="G391" t="str">
            <v>สามกระทาย</v>
          </cell>
          <cell r="H391" t="str">
            <v>กุยบุรี</v>
          </cell>
        </row>
        <row r="392">
          <cell r="A392">
            <v>16470</v>
          </cell>
          <cell r="B392" t="str">
            <v>พรสวรรค์  สังข์แก้ว</v>
          </cell>
          <cell r="C392" t="str">
            <v>ASPIRIN*</v>
          </cell>
          <cell r="D392" t="str">
            <v>มีผื่นแดงคันขึ้นตามตัว ตาบวม หยุดยาแล้วดีขึ้น</v>
          </cell>
          <cell r="E392" t="str">
            <v>115/1</v>
          </cell>
          <cell r="F392">
            <v>7</v>
          </cell>
          <cell r="G392" t="str">
            <v>หาดขาม</v>
          </cell>
          <cell r="H392" t="str">
            <v>กุยบุรี</v>
          </cell>
        </row>
        <row r="393">
          <cell r="A393">
            <v>16491</v>
          </cell>
          <cell r="B393" t="str">
            <v>สอิ้ง  ใจเร็ว</v>
          </cell>
          <cell r="C393" t="str">
            <v>AMOXICILLIN AND CLAVULANATE</v>
          </cell>
          <cell r="E393">
            <v>584</v>
          </cell>
          <cell r="F393">
            <v>1</v>
          </cell>
          <cell r="G393" t="str">
            <v>กุยบุรี</v>
          </cell>
          <cell r="H393" t="str">
            <v>กุยบุรี</v>
          </cell>
        </row>
        <row r="394">
          <cell r="A394">
            <v>16544</v>
          </cell>
          <cell r="B394" t="str">
            <v>อำพรชัย  พูนน้อย</v>
          </cell>
          <cell r="C394" t="str">
            <v>PARACETAMOL*</v>
          </cell>
          <cell r="D394" t="str">
            <v>มีผื่นคัน หลังจากหยุดยาอาการดีขึ้น</v>
          </cell>
          <cell r="E394" t="str">
            <v>102/1</v>
          </cell>
          <cell r="F394">
            <v>6</v>
          </cell>
          <cell r="G394" t="str">
            <v>หาดขาม</v>
          </cell>
          <cell r="H394" t="str">
            <v>กุยบุรี</v>
          </cell>
        </row>
        <row r="395">
          <cell r="A395">
            <v>16610</v>
          </cell>
          <cell r="B395" t="str">
            <v>ถิ่น  จันทร์ชูกลิ่น</v>
          </cell>
          <cell r="C395" t="str">
            <v>penicillins*</v>
          </cell>
          <cell r="D395" t="str">
            <v>oedema</v>
          </cell>
          <cell r="E395">
            <v>22</v>
          </cell>
          <cell r="F395">
            <v>1</v>
          </cell>
          <cell r="G395" t="str">
            <v>ดอนยายหนู</v>
          </cell>
          <cell r="H395" t="str">
            <v>กุยบุรี</v>
          </cell>
        </row>
        <row r="396">
          <cell r="A396">
            <v>16610</v>
          </cell>
          <cell r="B396" t="str">
            <v>ถิ่น  จันทร์ชูกลิ่น</v>
          </cell>
          <cell r="C396" t="str">
            <v>SULFAMETHOXAZOLE*</v>
          </cell>
          <cell r="D396" t="str">
            <v>oedema</v>
          </cell>
          <cell r="E396">
            <v>22</v>
          </cell>
          <cell r="F396">
            <v>1</v>
          </cell>
          <cell r="G396" t="str">
            <v>ดอนยายหนู</v>
          </cell>
          <cell r="H396" t="str">
            <v>กุยบุรี</v>
          </cell>
        </row>
        <row r="397">
          <cell r="A397">
            <v>16621</v>
          </cell>
          <cell r="B397" t="str">
            <v>ทองดี  เติมศรีเจริญกุล</v>
          </cell>
          <cell r="C397" t="str">
            <v>penicillins*</v>
          </cell>
          <cell r="D397" t="str">
            <v>FACE EDEMA</v>
          </cell>
          <cell r="E397">
            <v>82</v>
          </cell>
          <cell r="F397">
            <v>3</v>
          </cell>
          <cell r="G397" t="str">
            <v>เขาแดง</v>
          </cell>
          <cell r="H397" t="str">
            <v>กุยบุรี</v>
          </cell>
        </row>
        <row r="398">
          <cell r="A398">
            <v>16969</v>
          </cell>
          <cell r="B398" t="str">
            <v>บุญเรือน  ศรีเมือง</v>
          </cell>
          <cell r="C398" t="str">
            <v>AMOXICILLIN</v>
          </cell>
          <cell r="D398" t="str">
            <v>skin rash</v>
          </cell>
          <cell r="E398">
            <v>508</v>
          </cell>
          <cell r="F398">
            <v>7</v>
          </cell>
          <cell r="G398" t="str">
            <v>กุยบุรี</v>
          </cell>
          <cell r="H398" t="str">
            <v>กุยบุรี</v>
          </cell>
        </row>
        <row r="399">
          <cell r="A399">
            <v>16972</v>
          </cell>
          <cell r="B399" t="str">
            <v>อรุณี  พ้นภัย</v>
          </cell>
          <cell r="C399" t="str">
            <v>SULFACETAMIDE*</v>
          </cell>
          <cell r="D399" t="str">
            <v>anaphylaxis</v>
          </cell>
          <cell r="E399">
            <v>10</v>
          </cell>
          <cell r="F399">
            <v>3</v>
          </cell>
          <cell r="G399" t="str">
            <v>บ่อนอก</v>
          </cell>
          <cell r="H399" t="str">
            <v>เมืองประจวบคีรีขันธ์</v>
          </cell>
        </row>
        <row r="400">
          <cell r="A400">
            <v>17154</v>
          </cell>
          <cell r="B400" t="str">
            <v>แป้น  เที่ยงธรรม</v>
          </cell>
          <cell r="C400" t="str">
            <v>amoxicillin</v>
          </cell>
          <cell r="D400" t="str">
            <v>ผื่นคัน</v>
          </cell>
          <cell r="E400">
            <v>55</v>
          </cell>
          <cell r="F400">
            <v>4</v>
          </cell>
          <cell r="G400" t="str">
            <v>กุยบุรี</v>
          </cell>
          <cell r="H400" t="str">
            <v>กุยบุรี</v>
          </cell>
        </row>
        <row r="401">
          <cell r="A401">
            <v>17175</v>
          </cell>
          <cell r="B401" t="str">
            <v>นิพล  เสือเหลือง</v>
          </cell>
          <cell r="C401" t="str">
            <v>BACTRIM</v>
          </cell>
          <cell r="D401" t="str">
            <v>maculo papula rash</v>
          </cell>
          <cell r="E401">
            <v>83</v>
          </cell>
          <cell r="F401">
            <v>9</v>
          </cell>
          <cell r="G401" t="str">
            <v>กุยเหนือ</v>
          </cell>
          <cell r="H401" t="str">
            <v>กุยบุรี</v>
          </cell>
        </row>
        <row r="402">
          <cell r="A402">
            <v>17266</v>
          </cell>
          <cell r="B402" t="str">
            <v>เพยาว์  ร่วมวงค์</v>
          </cell>
          <cell r="C402" t="str">
            <v>STREPTOKINASE</v>
          </cell>
          <cell r="D402" t="str">
            <v>16 มีนาคม 2562 คนไข้ใช้ streptokinase</v>
          </cell>
          <cell r="E402" t="str">
            <v>227/1</v>
          </cell>
          <cell r="F402">
            <v>2</v>
          </cell>
          <cell r="G402" t="str">
            <v>กุยบุรี</v>
          </cell>
          <cell r="H402" t="str">
            <v>กุยบุรี</v>
          </cell>
        </row>
        <row r="403">
          <cell r="A403">
            <v>17367</v>
          </cell>
          <cell r="B403" t="str">
            <v>หนูพิศ  ไทยประเสริฐ</v>
          </cell>
          <cell r="C403" t="str">
            <v>CLOXACILLIN</v>
          </cell>
          <cell r="D403" t="str">
            <v>หายใจติดขัด ผื่นไม่ทราบชนิด</v>
          </cell>
          <cell r="E403">
            <v>43475</v>
          </cell>
          <cell r="F403">
            <v>6</v>
          </cell>
          <cell r="G403" t="str">
            <v>กุยบุรี</v>
          </cell>
          <cell r="H403" t="str">
            <v>กุยบุรี</v>
          </cell>
        </row>
        <row r="404">
          <cell r="A404">
            <v>17367</v>
          </cell>
          <cell r="B404" t="str">
            <v>หนูพิศ  ไทยประเสริฐ</v>
          </cell>
          <cell r="C404" t="str">
            <v>amoxicillin</v>
          </cell>
          <cell r="D404" t="str">
            <v>หายใจติดขัด ผื่นไม่ทราบชนิด</v>
          </cell>
          <cell r="E404">
            <v>43475</v>
          </cell>
          <cell r="F404">
            <v>6</v>
          </cell>
          <cell r="G404" t="str">
            <v>กุยบุรี</v>
          </cell>
          <cell r="H404" t="str">
            <v>กุยบุรี</v>
          </cell>
        </row>
        <row r="405">
          <cell r="A405">
            <v>17494</v>
          </cell>
          <cell r="B405" t="str">
            <v>เฉลิม  ทรศัพย์</v>
          </cell>
          <cell r="C405" t="str">
            <v>PHENYLEPHRINE</v>
          </cell>
          <cell r="D405" t="str">
            <v>ผื่นเเดง ถุงน้ำเเตกคล้ายน้ำร้อนลวก หลังกินยา 1 วันยาที่สงสัย Orphenadrine, Diclofenac, Phenylephrine</v>
          </cell>
          <cell r="E405">
            <v>151</v>
          </cell>
          <cell r="F405">
            <v>3</v>
          </cell>
          <cell r="G405" t="str">
            <v>เขาแดง</v>
          </cell>
          <cell r="H405" t="str">
            <v>กุยบุรี</v>
          </cell>
        </row>
        <row r="406">
          <cell r="A406">
            <v>17494</v>
          </cell>
          <cell r="B406" t="str">
            <v>เฉลิม  ทรศัพย์</v>
          </cell>
          <cell r="C406" t="str">
            <v>DICLOFENAC*</v>
          </cell>
          <cell r="D406" t="str">
            <v>ผื่นเเดง ถุงน้ำเเตกคล้ายน้ำร้อนลวก หลังกินยา 1 วันยาที่สงสัย Orphenadrine, Diclofenac, Phenylephrine</v>
          </cell>
          <cell r="E406">
            <v>151</v>
          </cell>
          <cell r="F406">
            <v>3</v>
          </cell>
          <cell r="G406" t="str">
            <v>เขาแดง</v>
          </cell>
          <cell r="H406" t="str">
            <v>กุยบุรี</v>
          </cell>
        </row>
        <row r="407">
          <cell r="A407">
            <v>17494</v>
          </cell>
          <cell r="B407" t="str">
            <v>เฉลิม  ทรศัพย์</v>
          </cell>
          <cell r="C407" t="str">
            <v>ORPHENADRINE</v>
          </cell>
          <cell r="D407" t="str">
            <v>ผื่นเเดง ถุงน้ำเเตกคล้ายน้ำร้อนลวก หลังกินยา 1 วัน</v>
          </cell>
          <cell r="E407">
            <v>151</v>
          </cell>
          <cell r="F407">
            <v>3</v>
          </cell>
          <cell r="G407" t="str">
            <v>เขาแดง</v>
          </cell>
          <cell r="H407" t="str">
            <v>กุยบุรี</v>
          </cell>
        </row>
        <row r="408">
          <cell r="A408">
            <v>17699</v>
          </cell>
          <cell r="B408" t="str">
            <v>สรีรัตน์  เครือแตง</v>
          </cell>
          <cell r="C408" t="str">
            <v>penicillins*</v>
          </cell>
          <cell r="D408" t="str">
            <v>ผื่นแดง</v>
          </cell>
          <cell r="E408">
            <v>95</v>
          </cell>
          <cell r="F408">
            <v>6</v>
          </cell>
          <cell r="G408" t="str">
            <v>กุยเหนือ</v>
          </cell>
          <cell r="H408" t="str">
            <v>กุยบุรี</v>
          </cell>
        </row>
        <row r="409">
          <cell r="A409">
            <v>17699</v>
          </cell>
          <cell r="B409" t="str">
            <v>สรีรัตน์  เครือแตง</v>
          </cell>
          <cell r="C409" t="str">
            <v>NAPROXEN</v>
          </cell>
          <cell r="D409" t="str">
            <v>ผื่นแดง</v>
          </cell>
          <cell r="E409">
            <v>95</v>
          </cell>
          <cell r="F409">
            <v>6</v>
          </cell>
          <cell r="G409" t="str">
            <v>กุยเหนือ</v>
          </cell>
          <cell r="H409" t="str">
            <v>กุยบุรี</v>
          </cell>
        </row>
        <row r="410">
          <cell r="A410">
            <v>17699</v>
          </cell>
          <cell r="B410" t="str">
            <v>สรีรัตน์  เครือแตง</v>
          </cell>
          <cell r="C410" t="str">
            <v>PARACETAMOL*</v>
          </cell>
          <cell r="D410" t="str">
            <v>ผื่นแดง</v>
          </cell>
          <cell r="E410">
            <v>95</v>
          </cell>
          <cell r="F410">
            <v>6</v>
          </cell>
          <cell r="G410" t="str">
            <v>กุยเหนือ</v>
          </cell>
          <cell r="H410" t="str">
            <v>กุยบุรี</v>
          </cell>
        </row>
        <row r="411">
          <cell r="A411">
            <v>17823</v>
          </cell>
          <cell r="B411" t="str">
            <v>เพ็ญพัก  อินทร์สาหร่าย</v>
          </cell>
          <cell r="C411" t="str">
            <v>AMOXICILLIN</v>
          </cell>
          <cell r="D411" t="str">
            <v>ผื่น</v>
          </cell>
          <cell r="E411" t="str">
            <v>121/2</v>
          </cell>
          <cell r="F411">
            <v>7</v>
          </cell>
          <cell r="G411" t="str">
            <v>หาดขาม</v>
          </cell>
          <cell r="H411" t="str">
            <v>กุยบุรี</v>
          </cell>
        </row>
        <row r="412">
          <cell r="A412">
            <v>18050</v>
          </cell>
          <cell r="B412" t="str">
            <v>บุญจันทร์  พันธ์คำ</v>
          </cell>
          <cell r="C412" t="str">
            <v>penicillins*</v>
          </cell>
          <cell r="E412">
            <v>66</v>
          </cell>
          <cell r="F412">
            <v>4</v>
          </cell>
          <cell r="G412" t="str">
            <v>กุยเหนือ</v>
          </cell>
          <cell r="H412" t="str">
            <v>กุยบุรี</v>
          </cell>
        </row>
        <row r="413">
          <cell r="A413">
            <v>18196</v>
          </cell>
          <cell r="B413" t="str">
            <v>พยุรัตน์  รักษา</v>
          </cell>
          <cell r="C413" t="str">
            <v>NORGESIC</v>
          </cell>
          <cell r="D413" t="str">
            <v>ลิ้นชา  ผื่นคัน</v>
          </cell>
          <cell r="E413" t="str">
            <v>81/2</v>
          </cell>
          <cell r="F413">
            <v>3</v>
          </cell>
          <cell r="G413" t="str">
            <v>กุยเหนือ</v>
          </cell>
          <cell r="H413" t="str">
            <v>กุยบุรี</v>
          </cell>
        </row>
        <row r="414">
          <cell r="A414">
            <v>18268</v>
          </cell>
          <cell r="B414" t="str">
            <v>สุรเชษฐ  ชลอสันติสกุล</v>
          </cell>
          <cell r="C414" t="str">
            <v>KETOCONAZOLE</v>
          </cell>
          <cell r="D414" t="str">
            <v>PURPULLA ALLERGIC</v>
          </cell>
          <cell r="E414">
            <v>47150</v>
          </cell>
          <cell r="F414">
            <v>3</v>
          </cell>
          <cell r="G414" t="str">
            <v>กุยบุรี</v>
          </cell>
          <cell r="H414" t="str">
            <v>กุยบุรี</v>
          </cell>
        </row>
        <row r="415">
          <cell r="A415">
            <v>18438</v>
          </cell>
          <cell r="B415" t="str">
            <v>เพชรไพลิน  เมฆปั่น</v>
          </cell>
          <cell r="C415" t="str">
            <v>penicillins*</v>
          </cell>
          <cell r="D415" t="str">
            <v>rash</v>
          </cell>
          <cell r="E415" t="str">
            <v>182/1</v>
          </cell>
          <cell r="F415">
            <v>2</v>
          </cell>
          <cell r="G415" t="str">
            <v>หาดขาม</v>
          </cell>
          <cell r="H415" t="str">
            <v>กุยบุรี</v>
          </cell>
        </row>
        <row r="416">
          <cell r="A416">
            <v>18492</v>
          </cell>
          <cell r="B416" t="str">
            <v>เฉลิมชัย  รัศมี</v>
          </cell>
          <cell r="C416" t="str">
            <v>SULFACETAMIDE*</v>
          </cell>
          <cell r="E416">
            <v>96</v>
          </cell>
          <cell r="F416">
            <v>3</v>
          </cell>
          <cell r="G416" t="str">
            <v>กุยเหนือ</v>
          </cell>
          <cell r="H416" t="str">
            <v>กุยบุรี</v>
          </cell>
        </row>
        <row r="417">
          <cell r="A417">
            <v>18492</v>
          </cell>
          <cell r="B417" t="str">
            <v>เฉลิมชัย  รัศมี</v>
          </cell>
          <cell r="C417" t="str">
            <v>penicillins*</v>
          </cell>
          <cell r="E417">
            <v>96</v>
          </cell>
          <cell r="F417">
            <v>3</v>
          </cell>
          <cell r="G417" t="str">
            <v>กุยเหนือ</v>
          </cell>
          <cell r="H417" t="str">
            <v>กุยบุรี</v>
          </cell>
        </row>
        <row r="418">
          <cell r="A418">
            <v>18508</v>
          </cell>
          <cell r="B418" t="str">
            <v>ธนาพล  บุญรอด</v>
          </cell>
          <cell r="C418" t="str">
            <v>CEFTRIAXONE*</v>
          </cell>
          <cell r="D418" t="str">
            <v>edema</v>
          </cell>
          <cell r="E418">
            <v>527</v>
          </cell>
          <cell r="F418">
            <v>1</v>
          </cell>
          <cell r="G418" t="str">
            <v>กุยบุรี</v>
          </cell>
          <cell r="H418" t="str">
            <v>กุยบุรี</v>
          </cell>
        </row>
        <row r="419">
          <cell r="A419">
            <v>18639</v>
          </cell>
          <cell r="B419" t="str">
            <v>เนี้ยว(เสียชีวิต)  อรรถวุฒิกุล</v>
          </cell>
          <cell r="C419" t="str">
            <v>SULFAMETHOXAZOLE*</v>
          </cell>
          <cell r="D419" t="str">
            <v>rash  urticaria</v>
          </cell>
          <cell r="E419">
            <v>599</v>
          </cell>
          <cell r="F419">
            <v>1</v>
          </cell>
          <cell r="G419" t="str">
            <v>กุยบุรี</v>
          </cell>
          <cell r="H419" t="str">
            <v>กุยบุรี</v>
          </cell>
        </row>
        <row r="420">
          <cell r="A420">
            <v>18837</v>
          </cell>
          <cell r="B420" t="str">
            <v>บุษกร  จันทร์ชูกลิ่น</v>
          </cell>
          <cell r="C420" t="str">
            <v>SULFAMETHOXAZOLE*</v>
          </cell>
          <cell r="E420">
            <v>22</v>
          </cell>
          <cell r="F420">
            <v>4</v>
          </cell>
          <cell r="G420" t="str">
            <v>ดอนยายหนู</v>
          </cell>
          <cell r="H420" t="str">
            <v>กุยบุรี</v>
          </cell>
        </row>
        <row r="421">
          <cell r="A421">
            <v>18891</v>
          </cell>
          <cell r="B421" t="str">
            <v>รุ่งทิวา  เกตุงาม</v>
          </cell>
          <cell r="C421" t="str">
            <v>ERYTHROMYCIN</v>
          </cell>
          <cell r="E421" t="str">
            <v>33/136</v>
          </cell>
          <cell r="F421">
            <v>2</v>
          </cell>
          <cell r="G421" t="str">
            <v>ดอนยายหนู</v>
          </cell>
          <cell r="H421" t="str">
            <v>กุยบุรี</v>
          </cell>
        </row>
        <row r="422">
          <cell r="A422">
            <v>18906</v>
          </cell>
          <cell r="B422" t="str">
            <v>เบียบ  สนธิ</v>
          </cell>
          <cell r="C422" t="str">
            <v>indomethacin</v>
          </cell>
          <cell r="D422" t="str">
            <v>Angioedema</v>
          </cell>
          <cell r="E422">
            <v>149</v>
          </cell>
          <cell r="F422">
            <v>8</v>
          </cell>
          <cell r="G422" t="str">
            <v>กุยบุรี</v>
          </cell>
          <cell r="H422" t="str">
            <v>กุยบุรี</v>
          </cell>
        </row>
        <row r="423">
          <cell r="A423">
            <v>18906</v>
          </cell>
          <cell r="B423" t="str">
            <v>เบียบ  สนธิ</v>
          </cell>
          <cell r="C423" t="str">
            <v>PIROXICAM</v>
          </cell>
          <cell r="D423" t="str">
            <v>Angioedema</v>
          </cell>
          <cell r="E423">
            <v>149</v>
          </cell>
          <cell r="F423">
            <v>8</v>
          </cell>
          <cell r="G423" t="str">
            <v>กุยบุรี</v>
          </cell>
          <cell r="H423" t="str">
            <v>กุยบุรี</v>
          </cell>
        </row>
        <row r="424">
          <cell r="A424">
            <v>18906</v>
          </cell>
          <cell r="B424" t="str">
            <v>เบียบ  สนธิ</v>
          </cell>
          <cell r="C424" t="str">
            <v>ORPHENADRINE</v>
          </cell>
          <cell r="D424" t="str">
            <v>Angioedema</v>
          </cell>
          <cell r="E424">
            <v>149</v>
          </cell>
          <cell r="F424">
            <v>8</v>
          </cell>
          <cell r="G424" t="str">
            <v>กุยบุรี</v>
          </cell>
          <cell r="H424" t="str">
            <v>กุยบุรี</v>
          </cell>
        </row>
        <row r="425">
          <cell r="A425">
            <v>18969</v>
          </cell>
          <cell r="B425" t="str">
            <v>กิมเฮียะ(เสียชีวิต)  ฝันฝากจิต</v>
          </cell>
          <cell r="C425" t="str">
            <v>INDINAVIR</v>
          </cell>
          <cell r="E425" t="str">
            <v>319/1</v>
          </cell>
          <cell r="F425">
            <v>1</v>
          </cell>
          <cell r="G425" t="str">
            <v>กุยบุรี</v>
          </cell>
          <cell r="H425" t="str">
            <v>กุยบุรี</v>
          </cell>
        </row>
        <row r="426">
          <cell r="A426">
            <v>18969</v>
          </cell>
          <cell r="B426" t="str">
            <v>กิมเฮียะ(เสียชีวิต)  ฝันฝากจิต</v>
          </cell>
          <cell r="C426" t="str">
            <v>penicillins*</v>
          </cell>
          <cell r="E426" t="str">
            <v>319/1</v>
          </cell>
          <cell r="F426">
            <v>1</v>
          </cell>
          <cell r="G426" t="str">
            <v>กุยบุรี</v>
          </cell>
          <cell r="H426" t="str">
            <v>กุยบุรี</v>
          </cell>
        </row>
        <row r="427">
          <cell r="A427">
            <v>19032</v>
          </cell>
          <cell r="B427" t="str">
            <v>คำนอง  โสภากุล</v>
          </cell>
          <cell r="C427" t="str">
            <v>TETRACYCLINE*</v>
          </cell>
          <cell r="D427" t="str">
            <v>rash</v>
          </cell>
          <cell r="E427" t="str">
            <v>191/6</v>
          </cell>
          <cell r="F427">
            <v>3</v>
          </cell>
          <cell r="G427" t="str">
            <v>กุยบุรี</v>
          </cell>
          <cell r="H427" t="str">
            <v>กุยบุรี</v>
          </cell>
        </row>
        <row r="428">
          <cell r="A428">
            <v>19032</v>
          </cell>
          <cell r="B428" t="str">
            <v>คำนอง  โสภากุล</v>
          </cell>
          <cell r="C428" t="str">
            <v>TETANUS TOXOID</v>
          </cell>
          <cell r="D428" t="str">
            <v>rash</v>
          </cell>
          <cell r="E428" t="str">
            <v>191/6</v>
          </cell>
          <cell r="F428">
            <v>3</v>
          </cell>
          <cell r="G428" t="str">
            <v>กุยบุรี</v>
          </cell>
          <cell r="H428" t="str">
            <v>กุยบุรี</v>
          </cell>
        </row>
        <row r="429">
          <cell r="A429">
            <v>19038</v>
          </cell>
          <cell r="B429" t="str">
            <v>สืบ  ดีตลอด</v>
          </cell>
          <cell r="C429" t="str">
            <v>penicillins*</v>
          </cell>
          <cell r="D429" t="str">
            <v>rash</v>
          </cell>
          <cell r="E429">
            <v>231</v>
          </cell>
          <cell r="F429">
            <v>2</v>
          </cell>
          <cell r="G429" t="str">
            <v>กุยบุรี</v>
          </cell>
          <cell r="H429" t="str">
            <v>กุยบุรี</v>
          </cell>
        </row>
        <row r="430">
          <cell r="A430">
            <v>19157</v>
          </cell>
          <cell r="B430" t="str">
            <v>ธีรารัตน์  เย็นใส</v>
          </cell>
          <cell r="C430" t="str">
            <v>penicillins*</v>
          </cell>
          <cell r="D430" t="str">
            <v>rash</v>
          </cell>
          <cell r="E430">
            <v>247</v>
          </cell>
          <cell r="F430">
            <v>8</v>
          </cell>
          <cell r="G430" t="str">
            <v>กุยบุรี</v>
          </cell>
          <cell r="H430" t="str">
            <v>กุยบุรี</v>
          </cell>
        </row>
        <row r="431">
          <cell r="A431">
            <v>19337</v>
          </cell>
          <cell r="B431" t="str">
            <v>บรรจบ  ลิ้มพัธยาเนตร์</v>
          </cell>
          <cell r="C431" t="str">
            <v>ORPHENADRINE</v>
          </cell>
          <cell r="D431" t="str">
            <v>Anaphylaxis shock ผื่นแดงคันทั้งตัว และใจสั่นเหงื่อออก ผื่นแดงคันทั้งตัว และใจสั่นเหงื่อออก</v>
          </cell>
          <cell r="E431">
            <v>488</v>
          </cell>
          <cell r="F431">
            <v>1</v>
          </cell>
          <cell r="G431" t="str">
            <v>กุยบุรี</v>
          </cell>
          <cell r="H431" t="str">
            <v>กุยบุรี</v>
          </cell>
        </row>
        <row r="432">
          <cell r="A432">
            <v>19337</v>
          </cell>
          <cell r="B432" t="str">
            <v>บรรจบ  ลิ้มพัธยาเนตร์</v>
          </cell>
          <cell r="C432" t="str">
            <v>IBUPROFEN</v>
          </cell>
          <cell r="D432" t="str">
            <v>Anaphylaxis shock ผื่นแดงคันทั้งตัว และใจสั่นเหงื่อออก</v>
          </cell>
          <cell r="E432">
            <v>488</v>
          </cell>
          <cell r="F432">
            <v>1</v>
          </cell>
          <cell r="G432" t="str">
            <v>กุยบุรี</v>
          </cell>
          <cell r="H432" t="str">
            <v>กุยบุรี</v>
          </cell>
        </row>
        <row r="433">
          <cell r="A433">
            <v>19380</v>
          </cell>
          <cell r="B433" t="str">
            <v>อารมย์พร  วาที</v>
          </cell>
          <cell r="C433" t="str">
            <v>SULFAMETHOXAZOLE*</v>
          </cell>
          <cell r="D433" t="str">
            <v>rash</v>
          </cell>
          <cell r="E433">
            <v>43492</v>
          </cell>
          <cell r="F433">
            <v>1</v>
          </cell>
          <cell r="G433" t="str">
            <v>หาดขาม</v>
          </cell>
          <cell r="H433" t="str">
            <v>กุยบุรี</v>
          </cell>
        </row>
        <row r="434">
          <cell r="A434">
            <v>19412</v>
          </cell>
          <cell r="B434" t="str">
            <v>ธารทิพย์  แช่มช้อย</v>
          </cell>
          <cell r="C434" t="str">
            <v>PARACETAMOL*</v>
          </cell>
          <cell r="D434" t="str">
            <v>rash</v>
          </cell>
          <cell r="E434" t="str">
            <v>118/3</v>
          </cell>
          <cell r="F434">
            <v>3</v>
          </cell>
          <cell r="G434" t="str">
            <v>เขาแดง</v>
          </cell>
          <cell r="H434" t="str">
            <v>กุยบุรี</v>
          </cell>
        </row>
        <row r="435">
          <cell r="A435">
            <v>19636</v>
          </cell>
          <cell r="B435" t="str">
            <v>ทัศนีย์  เสนาธรรม</v>
          </cell>
          <cell r="C435" t="str">
            <v>TRAMADOL</v>
          </cell>
          <cell r="D435" t="str">
            <v>หายใจขัด หน้า มือบวม</v>
          </cell>
          <cell r="E435">
            <v>97</v>
          </cell>
          <cell r="F435">
            <v>4</v>
          </cell>
          <cell r="G435" t="str">
            <v>หาดขาม</v>
          </cell>
          <cell r="H435" t="str">
            <v>กุยบุรี</v>
          </cell>
        </row>
        <row r="436">
          <cell r="A436">
            <v>19636</v>
          </cell>
          <cell r="B436" t="str">
            <v>ทัศนีย์  เสนาธรรม</v>
          </cell>
          <cell r="C436" t="str">
            <v>DICLOFENAC*</v>
          </cell>
          <cell r="D436" t="str">
            <v>มือ หน้า เท้า บวม</v>
          </cell>
          <cell r="E436">
            <v>97</v>
          </cell>
          <cell r="F436">
            <v>4</v>
          </cell>
          <cell r="G436" t="str">
            <v>หาดขาม</v>
          </cell>
          <cell r="H436" t="str">
            <v>กุยบุรี</v>
          </cell>
        </row>
        <row r="437">
          <cell r="A437">
            <v>19636</v>
          </cell>
          <cell r="B437" t="str">
            <v>ทัศนีย์  เสนาธรรม</v>
          </cell>
          <cell r="C437" t="str">
            <v>NORGESIC</v>
          </cell>
          <cell r="D437" t="str">
            <v>กิน paraได้ กิน tramadol มาพร้อมกับ norgesic แล้วหน้า มือ บวม หายใจขัด</v>
          </cell>
          <cell r="E437">
            <v>97</v>
          </cell>
          <cell r="F437">
            <v>4</v>
          </cell>
          <cell r="G437" t="str">
            <v>หาดขาม</v>
          </cell>
          <cell r="H437" t="str">
            <v>กุยบุรี</v>
          </cell>
        </row>
        <row r="438">
          <cell r="A438">
            <v>19637</v>
          </cell>
          <cell r="B438" t="str">
            <v>หอมไทย  เภารัศมี</v>
          </cell>
          <cell r="C438" t="str">
            <v>SULFAMETHOXAZOLE*</v>
          </cell>
          <cell r="D438" t="str">
            <v>ผื่นคันตามลำตัว (MP rash)</v>
          </cell>
          <cell r="E438">
            <v>167</v>
          </cell>
          <cell r="F438">
            <v>1</v>
          </cell>
          <cell r="G438" t="str">
            <v>ดอนยายหนู</v>
          </cell>
          <cell r="H438" t="str">
            <v>กุยบุรี</v>
          </cell>
        </row>
        <row r="439">
          <cell r="A439">
            <v>19690</v>
          </cell>
          <cell r="B439" t="str">
            <v>ธีรภัทร  ก้อนนิล</v>
          </cell>
          <cell r="C439" t="str">
            <v>NORFLOXACIN</v>
          </cell>
          <cell r="D439" t="str">
            <v>mouth edema,papular rash</v>
          </cell>
          <cell r="E439" t="str">
            <v>150/1</v>
          </cell>
          <cell r="F439">
            <v>5</v>
          </cell>
          <cell r="G439" t="str">
            <v>กุยบุรี</v>
          </cell>
          <cell r="H439" t="str">
            <v>กุยบุรี</v>
          </cell>
        </row>
        <row r="440">
          <cell r="A440">
            <v>19722</v>
          </cell>
          <cell r="B440" t="str">
            <v>ทิพย์  สายฟ้า</v>
          </cell>
          <cell r="C440" t="str">
            <v>TRAMADOL</v>
          </cell>
          <cell r="D440" t="str">
            <v>ผู้ป่วยให้ประวัติหลังกินมีอาการคัน</v>
          </cell>
          <cell r="E440">
            <v>104</v>
          </cell>
          <cell r="F440">
            <v>2</v>
          </cell>
          <cell r="G440" t="str">
            <v>เขาแดง</v>
          </cell>
          <cell r="H440" t="str">
            <v>กุยบุรี</v>
          </cell>
        </row>
        <row r="441">
          <cell r="A441">
            <v>19931</v>
          </cell>
          <cell r="B441" t="str">
            <v>มนต์มนัส  เปรมปรี</v>
          </cell>
          <cell r="C441" t="str">
            <v>CLOXACILLIN</v>
          </cell>
          <cell r="D441" t="str">
            <v>หน้าบวม</v>
          </cell>
          <cell r="E441">
            <v>43478</v>
          </cell>
          <cell r="F441">
            <v>5</v>
          </cell>
          <cell r="G441" t="str">
            <v>กุยบุรี</v>
          </cell>
          <cell r="H441" t="str">
            <v>กุยบุรี</v>
          </cell>
        </row>
        <row r="442">
          <cell r="A442">
            <v>19933</v>
          </cell>
          <cell r="B442" t="str">
            <v>จิรพงค์  พูลสมบัติ</v>
          </cell>
          <cell r="C442" t="str">
            <v>penicillins*</v>
          </cell>
          <cell r="D442" t="str">
            <v>rash</v>
          </cell>
          <cell r="E442" t="str">
            <v>144/1</v>
          </cell>
          <cell r="F442">
            <v>2</v>
          </cell>
          <cell r="G442" t="str">
            <v>หาดขาม</v>
          </cell>
          <cell r="H442" t="str">
            <v>กุยบุรี</v>
          </cell>
        </row>
        <row r="443">
          <cell r="A443">
            <v>20006</v>
          </cell>
          <cell r="B443" t="str">
            <v>ยงค์  อินบำรุง</v>
          </cell>
          <cell r="C443" t="str">
            <v>CLONAZEPAM</v>
          </cell>
          <cell r="D443" t="str">
            <v>rash no ahest pain</v>
          </cell>
          <cell r="E443">
            <v>27</v>
          </cell>
          <cell r="F443">
            <v>3</v>
          </cell>
          <cell r="G443" t="str">
            <v>ดอนยายหนู</v>
          </cell>
          <cell r="H443" t="str">
            <v>กุยบุรี</v>
          </cell>
        </row>
        <row r="444">
          <cell r="A444">
            <v>20197</v>
          </cell>
          <cell r="B444" t="str">
            <v>มณีรัตน์  ชายะพันธ์</v>
          </cell>
          <cell r="C444" t="str">
            <v>penicillins*</v>
          </cell>
          <cell r="E444">
            <v>99</v>
          </cell>
          <cell r="F444">
            <v>10</v>
          </cell>
          <cell r="G444" t="str">
            <v>หาดขาม</v>
          </cell>
          <cell r="H444" t="str">
            <v>กุยบุรี</v>
          </cell>
        </row>
        <row r="445">
          <cell r="A445">
            <v>20203</v>
          </cell>
          <cell r="B445" t="str">
            <v>สุกฤตา  เกาะสมัน</v>
          </cell>
          <cell r="C445" t="str">
            <v>TOLPERISONE</v>
          </cell>
          <cell r="D445" t="str">
            <v>ผื่นคัน</v>
          </cell>
          <cell r="E445">
            <v>43489</v>
          </cell>
          <cell r="F445">
            <v>7</v>
          </cell>
          <cell r="G445" t="str">
            <v>กุยบุรี</v>
          </cell>
          <cell r="H445" t="str">
            <v>กุยบุรี</v>
          </cell>
        </row>
        <row r="446">
          <cell r="A446">
            <v>20221</v>
          </cell>
          <cell r="B446" t="str">
            <v>ทศ  เชื้อชาติ</v>
          </cell>
          <cell r="C446" t="str">
            <v>DICLOXACILLIN*</v>
          </cell>
          <cell r="D446" t="str">
            <v>หายใจไม่ออก</v>
          </cell>
          <cell r="E446" t="str">
            <v>704/1</v>
          </cell>
          <cell r="F446">
            <v>1</v>
          </cell>
          <cell r="G446" t="str">
            <v>กุยบุรี</v>
          </cell>
          <cell r="H446" t="str">
            <v>กุยบุรี</v>
          </cell>
        </row>
        <row r="447">
          <cell r="A447">
            <v>20378</v>
          </cell>
          <cell r="B447" t="str">
            <v>สาวิตรี  สมภักดี</v>
          </cell>
          <cell r="C447" t="str">
            <v>AMOXICILLIN AND CLAVULANATE</v>
          </cell>
          <cell r="D447" t="str">
            <v>ผื่นคันทั่วตัว ปากบวม</v>
          </cell>
          <cell r="E447" t="str">
            <v>150/1</v>
          </cell>
          <cell r="F447">
            <v>4</v>
          </cell>
          <cell r="G447" t="str">
            <v>กุยบุรี</v>
          </cell>
          <cell r="H447" t="str">
            <v>กุยบุรี</v>
          </cell>
        </row>
        <row r="448">
          <cell r="A448">
            <v>20406</v>
          </cell>
          <cell r="B448" t="str">
            <v>กาญจนา  อรภักดี</v>
          </cell>
          <cell r="C448" t="str">
            <v>theophyllines</v>
          </cell>
          <cell r="D448" t="str">
            <v>urticaria</v>
          </cell>
          <cell r="E448" t="str">
            <v>466/5</v>
          </cell>
          <cell r="F448">
            <v>1</v>
          </cell>
          <cell r="G448" t="str">
            <v>กุยบุรี</v>
          </cell>
          <cell r="H448" t="str">
            <v>กุยบุรี</v>
          </cell>
        </row>
        <row r="449">
          <cell r="A449">
            <v>20609</v>
          </cell>
          <cell r="B449" t="str">
            <v>อรุโณทัย  โพธิ์ทอง</v>
          </cell>
          <cell r="C449" t="str">
            <v>penicillins*</v>
          </cell>
          <cell r="E449">
            <v>43574</v>
          </cell>
          <cell r="F449">
            <v>4</v>
          </cell>
          <cell r="G449" t="str">
            <v>หาดขาม</v>
          </cell>
          <cell r="H449" t="str">
            <v>กุยบุรี</v>
          </cell>
        </row>
        <row r="450">
          <cell r="A450">
            <v>20725</v>
          </cell>
          <cell r="B450" t="str">
            <v>สมคิด  ร่วมชาติ</v>
          </cell>
          <cell r="C450" t="str">
            <v>STAVUDINE</v>
          </cell>
          <cell r="D450" t="str">
            <v>urticaria</v>
          </cell>
          <cell r="E450">
            <v>34</v>
          </cell>
          <cell r="F450">
            <v>7</v>
          </cell>
          <cell r="G450" t="str">
            <v>หาดขาม</v>
          </cell>
          <cell r="H450" t="str">
            <v>กุยบุรี</v>
          </cell>
        </row>
        <row r="451">
          <cell r="A451">
            <v>20877</v>
          </cell>
          <cell r="B451" t="str">
            <v>จิราภรณ์  พวงทรัพย์</v>
          </cell>
          <cell r="C451" t="str">
            <v>CLINDAMYCIN*</v>
          </cell>
          <cell r="D451" t="str">
            <v>ผื่นคัน เม็ดเล็กๆ ที่ต้นขาด้านใน น่อง ต้นแขน ลำตัวด้านหลัง ผื่นขึ้นไม่สมมาตรกัน No MP rash, urticarial rash</v>
          </cell>
          <cell r="E451">
            <v>186</v>
          </cell>
          <cell r="F451">
            <v>2</v>
          </cell>
          <cell r="G451" t="str">
            <v>หาดขาม</v>
          </cell>
          <cell r="H451" t="str">
            <v>กุยบุรี</v>
          </cell>
        </row>
        <row r="452">
          <cell r="A452">
            <v>20881</v>
          </cell>
          <cell r="B452" t="str">
            <v>มิน  แสงรุ่ง</v>
          </cell>
          <cell r="C452" t="str">
            <v>SULFAMETHOXAZOLE*</v>
          </cell>
          <cell r="D452" t="str">
            <v>ผื่นตามร่างกาย</v>
          </cell>
          <cell r="E452">
            <v>116</v>
          </cell>
          <cell r="F452">
            <v>4</v>
          </cell>
          <cell r="G452" t="str">
            <v>กุยบุรี</v>
          </cell>
          <cell r="H452" t="str">
            <v>กุยบุรี</v>
          </cell>
        </row>
        <row r="453">
          <cell r="A453">
            <v>20889</v>
          </cell>
          <cell r="B453" t="str">
            <v>สุชิน  เพชรอยู่</v>
          </cell>
          <cell r="C453" t="str">
            <v>FLUCONAZOLE</v>
          </cell>
          <cell r="E453">
            <v>43503</v>
          </cell>
          <cell r="F453">
            <v>4</v>
          </cell>
          <cell r="G453" t="str">
            <v>กุยเหนือ</v>
          </cell>
          <cell r="H453" t="str">
            <v>กุยบุรี</v>
          </cell>
        </row>
        <row r="454">
          <cell r="A454">
            <v>20889</v>
          </cell>
          <cell r="B454" t="str">
            <v>สุชิน  เพชรอยู่</v>
          </cell>
          <cell r="C454" t="str">
            <v>KETOCONAZOLE</v>
          </cell>
          <cell r="E454">
            <v>43503</v>
          </cell>
          <cell r="F454">
            <v>4</v>
          </cell>
          <cell r="G454" t="str">
            <v>กุยเหนือ</v>
          </cell>
          <cell r="H454" t="str">
            <v>กุยบุรี</v>
          </cell>
        </row>
        <row r="455">
          <cell r="A455">
            <v>20968</v>
          </cell>
          <cell r="B455" t="str">
            <v>ยิด  เพชรประดับ</v>
          </cell>
          <cell r="C455" t="str">
            <v>PHENYTOIN</v>
          </cell>
          <cell r="D455" t="str">
            <v>ผื่นคัน แน่นห้าอก</v>
          </cell>
          <cell r="E455">
            <v>112</v>
          </cell>
          <cell r="F455">
            <v>2</v>
          </cell>
          <cell r="G455" t="str">
            <v>ดอนยายหนู</v>
          </cell>
          <cell r="H455" t="str">
            <v>กุยบุรี</v>
          </cell>
        </row>
        <row r="456">
          <cell r="A456">
            <v>20968</v>
          </cell>
          <cell r="B456" t="str">
            <v>ยิด  เพชรประดับ</v>
          </cell>
          <cell r="C456" t="str">
            <v>nsaids</v>
          </cell>
          <cell r="D456" t="str">
            <v>หายใจลำบาก แน่นหน้าอก</v>
          </cell>
          <cell r="E456">
            <v>112</v>
          </cell>
          <cell r="F456">
            <v>2</v>
          </cell>
          <cell r="G456" t="str">
            <v>ดอนยายหนู</v>
          </cell>
          <cell r="H456" t="str">
            <v>กุยบุรี</v>
          </cell>
        </row>
        <row r="457">
          <cell r="A457">
            <v>21193</v>
          </cell>
          <cell r="B457" t="str">
            <v>บัว  พุ่มแจ้</v>
          </cell>
          <cell r="C457" t="str">
            <v>penicillins*</v>
          </cell>
          <cell r="D457" t="str">
            <v>ผื่นคันทั่วตัว</v>
          </cell>
          <cell r="E457">
            <v>69</v>
          </cell>
          <cell r="F457">
            <v>4</v>
          </cell>
          <cell r="G457" t="str">
            <v>ดอนยายหนู</v>
          </cell>
          <cell r="H457" t="str">
            <v>กุยบุรี</v>
          </cell>
        </row>
        <row r="458">
          <cell r="A458">
            <v>21207</v>
          </cell>
          <cell r="B458" t="str">
            <v>กฤษณา  เล็กน้อย</v>
          </cell>
          <cell r="C458" t="str">
            <v>penicillins*</v>
          </cell>
          <cell r="D458" t="str">
            <v>papularash</v>
          </cell>
          <cell r="E458" t="str">
            <v>69/4</v>
          </cell>
          <cell r="F458">
            <v>3</v>
          </cell>
          <cell r="G458" t="str">
            <v>กุยเหนือ</v>
          </cell>
          <cell r="H458" t="str">
            <v>กุยบุรี</v>
          </cell>
        </row>
        <row r="459">
          <cell r="A459">
            <v>21207</v>
          </cell>
          <cell r="B459" t="str">
            <v>กฤษณา  เล็กน้อย</v>
          </cell>
          <cell r="C459" t="str">
            <v>CLINDAMYCIN*</v>
          </cell>
          <cell r="D459" t="str">
            <v>papularash</v>
          </cell>
          <cell r="E459" t="str">
            <v>69/4</v>
          </cell>
          <cell r="F459">
            <v>3</v>
          </cell>
          <cell r="G459" t="str">
            <v>กุยเหนือ</v>
          </cell>
          <cell r="H459" t="str">
            <v>กุยบุรี</v>
          </cell>
        </row>
        <row r="460">
          <cell r="A460">
            <v>21274</v>
          </cell>
          <cell r="B460" t="str">
            <v>จิตร  แย้มเปลี่ยน</v>
          </cell>
          <cell r="C460" t="str">
            <v>penicillins*</v>
          </cell>
          <cell r="E460">
            <v>89</v>
          </cell>
          <cell r="F460">
            <v>4</v>
          </cell>
          <cell r="G460" t="str">
            <v>หาดขาม</v>
          </cell>
          <cell r="H460" t="str">
            <v>กุยบุรี</v>
          </cell>
        </row>
        <row r="461">
          <cell r="A461">
            <v>21363</v>
          </cell>
          <cell r="B461" t="str">
            <v>สุนันท์  แซ่ตั้ง</v>
          </cell>
          <cell r="C461" t="str">
            <v>AMLODIPINE*</v>
          </cell>
          <cell r="D461" t="str">
            <v>บวมที่ขาทั้ง2ข้าง</v>
          </cell>
          <cell r="E461">
            <v>148</v>
          </cell>
          <cell r="F461">
            <v>6</v>
          </cell>
          <cell r="G461" t="str">
            <v>หาดขาม</v>
          </cell>
          <cell r="H461" t="str">
            <v>กุยบุรี</v>
          </cell>
        </row>
        <row r="462">
          <cell r="A462">
            <v>21465</v>
          </cell>
          <cell r="B462" t="str">
            <v>พเยาว์  พันธ์ดี</v>
          </cell>
          <cell r="C462" t="str">
            <v>CEFTRIAXONE*</v>
          </cell>
          <cell r="D462" t="str">
            <v>anaphylaxis คันจากนั้นแน่นหน้าอกหายใจไม่ออก</v>
          </cell>
          <cell r="E462">
            <v>43466</v>
          </cell>
          <cell r="F462">
            <v>1</v>
          </cell>
          <cell r="G462" t="str">
            <v>เขาแดง</v>
          </cell>
          <cell r="H462" t="str">
            <v>กุยบุรี</v>
          </cell>
        </row>
        <row r="463">
          <cell r="A463">
            <v>21755</v>
          </cell>
          <cell r="B463" t="str">
            <v>พูลพรรณ์  สมมะโน</v>
          </cell>
          <cell r="C463" t="str">
            <v>IBUPROFEN</v>
          </cell>
          <cell r="E463">
            <v>611</v>
          </cell>
          <cell r="F463">
            <v>1</v>
          </cell>
          <cell r="G463" t="str">
            <v>กุยบุรี</v>
          </cell>
          <cell r="H463" t="str">
            <v>กุยบุรี</v>
          </cell>
        </row>
        <row r="464">
          <cell r="A464">
            <v>21908</v>
          </cell>
          <cell r="B464" t="str">
            <v>ก้องเกียรติ  จันทร์น้อย</v>
          </cell>
          <cell r="C464" t="str">
            <v>STREPTOKINASE</v>
          </cell>
          <cell r="D464" t="str">
            <v>ห้ามใช้ streptokinase ก่อนวันที่27/6/62</v>
          </cell>
          <cell r="E464">
            <v>43505</v>
          </cell>
          <cell r="F464">
            <v>3</v>
          </cell>
          <cell r="G464" t="str">
            <v>กุยเหนือ</v>
          </cell>
          <cell r="H464" t="str">
            <v>กุยบุรี</v>
          </cell>
        </row>
        <row r="465">
          <cell r="A465">
            <v>21973</v>
          </cell>
          <cell r="B465" t="str">
            <v>น้อย  คีรีศรี</v>
          </cell>
          <cell r="C465" t="str">
            <v>PARACETAMOL*</v>
          </cell>
          <cell r="D465" t="str">
            <v>rash</v>
          </cell>
          <cell r="E465">
            <v>49</v>
          </cell>
          <cell r="F465">
            <v>6</v>
          </cell>
          <cell r="G465" t="str">
            <v>หาดขาม</v>
          </cell>
          <cell r="H465" t="str">
            <v>กุยบุรี</v>
          </cell>
        </row>
        <row r="466">
          <cell r="A466">
            <v>22203</v>
          </cell>
          <cell r="B466" t="str">
            <v>มงคล  ทินวงศ์</v>
          </cell>
          <cell r="C466" t="str">
            <v>AMOXICILLIN</v>
          </cell>
          <cell r="D466" t="str">
            <v>บวม</v>
          </cell>
          <cell r="E466">
            <v>117</v>
          </cell>
          <cell r="F466">
            <v>6</v>
          </cell>
          <cell r="G466" t="str">
            <v>บ่อนอก</v>
          </cell>
          <cell r="H466" t="str">
            <v>เมืองประจวบคีรีขันธ์</v>
          </cell>
        </row>
        <row r="467">
          <cell r="A467">
            <v>22232</v>
          </cell>
          <cell r="B467" t="str">
            <v>วารุณี  รัตนาธรรมวัฒน์</v>
          </cell>
          <cell r="C467" t="str">
            <v>SULFAMETHOXAZOLE*</v>
          </cell>
          <cell r="D467" t="str">
            <v>กินยานี้แล้วผื่นขึ้น</v>
          </cell>
          <cell r="E467" t="str">
            <v>311/1</v>
          </cell>
          <cell r="F467">
            <v>1</v>
          </cell>
          <cell r="G467" t="str">
            <v>กุยบุรี</v>
          </cell>
          <cell r="H467" t="str">
            <v>กุยบุรี</v>
          </cell>
        </row>
        <row r="468">
          <cell r="A468">
            <v>22267</v>
          </cell>
          <cell r="B468" t="str">
            <v>สินีนาฏ  พราหมณ์วงศ์</v>
          </cell>
          <cell r="C468" t="str">
            <v>penicillins*</v>
          </cell>
          <cell r="E468">
            <v>444</v>
          </cell>
          <cell r="F468">
            <v>1</v>
          </cell>
          <cell r="G468" t="str">
            <v>กุยบุรี</v>
          </cell>
          <cell r="H468" t="str">
            <v>กุยบุรี</v>
          </cell>
        </row>
        <row r="469">
          <cell r="A469">
            <v>22273</v>
          </cell>
          <cell r="B469" t="str">
            <v>พสิษฐ์  ช้างแก้ว</v>
          </cell>
          <cell r="C469" t="str">
            <v>penicillins*</v>
          </cell>
          <cell r="D469" t="str">
            <v>rash</v>
          </cell>
          <cell r="E469">
            <v>501</v>
          </cell>
          <cell r="F469">
            <v>1</v>
          </cell>
          <cell r="G469" t="str">
            <v>กุยบุรี</v>
          </cell>
          <cell r="H469" t="str">
            <v>กุยบุรี</v>
          </cell>
        </row>
        <row r="470">
          <cell r="A470">
            <v>22277</v>
          </cell>
          <cell r="B470" t="str">
            <v>รัชนีกร  สะเด็น</v>
          </cell>
          <cell r="C470" t="str">
            <v>penicillins*</v>
          </cell>
          <cell r="D470" t="str">
            <v>ผื่นคัน หายใจไม่ออก</v>
          </cell>
          <cell r="E470" t="str">
            <v>38/3</v>
          </cell>
          <cell r="F470">
            <v>7</v>
          </cell>
          <cell r="G470" t="str">
            <v>กุยบุรี</v>
          </cell>
          <cell r="H470" t="str">
            <v>กุยบุรี</v>
          </cell>
        </row>
        <row r="471">
          <cell r="A471">
            <v>22320</v>
          </cell>
          <cell r="B471" t="str">
            <v>เทพรถ  จันทร์สุโข</v>
          </cell>
          <cell r="C471" t="str">
            <v>penicillins*</v>
          </cell>
          <cell r="E471" t="str">
            <v>83/5</v>
          </cell>
          <cell r="F471">
            <v>7</v>
          </cell>
          <cell r="G471" t="str">
            <v>กุยบุรี</v>
          </cell>
          <cell r="H471" t="str">
            <v>กุยบุรี</v>
          </cell>
        </row>
        <row r="472">
          <cell r="A472">
            <v>22624</v>
          </cell>
          <cell r="B472" t="str">
            <v>ชภัควัฒ  วันอยู่</v>
          </cell>
          <cell r="C472" t="str">
            <v>penicillins*</v>
          </cell>
          <cell r="E472">
            <v>143</v>
          </cell>
          <cell r="F472">
            <v>3</v>
          </cell>
          <cell r="G472" t="str">
            <v>หาดขาม</v>
          </cell>
          <cell r="H472" t="str">
            <v>กุยบุรี</v>
          </cell>
        </row>
        <row r="473">
          <cell r="A473">
            <v>22699</v>
          </cell>
          <cell r="B473" t="str">
            <v>กุมภาศิตา  ชายอินทร์</v>
          </cell>
          <cell r="C473" t="str">
            <v>AMOXICILLIN</v>
          </cell>
          <cell r="D473" t="str">
            <v>คอแห้ง ใจสั่น ไม่มีผื่นคัน</v>
          </cell>
          <cell r="E473" t="str">
            <v>190/5</v>
          </cell>
          <cell r="F473">
            <v>3</v>
          </cell>
          <cell r="G473" t="str">
            <v>กุยบุรี</v>
          </cell>
          <cell r="H473" t="str">
            <v>กุยบุรี</v>
          </cell>
        </row>
        <row r="474">
          <cell r="A474">
            <v>22764</v>
          </cell>
          <cell r="B474" t="str">
            <v>ชนะชัย  สัตย์ซื่อ</v>
          </cell>
          <cell r="C474" t="str">
            <v>BACTRIM</v>
          </cell>
          <cell r="D474" t="str">
            <v>Urticaria</v>
          </cell>
          <cell r="E474" t="str">
            <v>97/4</v>
          </cell>
          <cell r="F474">
            <v>9</v>
          </cell>
          <cell r="G474" t="str">
            <v>หาดขาม</v>
          </cell>
          <cell r="H474" t="str">
            <v>กุยบุรี</v>
          </cell>
        </row>
        <row r="475">
          <cell r="A475">
            <v>22818</v>
          </cell>
          <cell r="B475" t="str">
            <v>ศศิตา  ชื่นจิต</v>
          </cell>
          <cell r="C475" t="str">
            <v>amoxicillin</v>
          </cell>
          <cell r="D475" t="str">
            <v>ผื่น</v>
          </cell>
          <cell r="E475">
            <v>177</v>
          </cell>
          <cell r="F475">
            <v>6</v>
          </cell>
          <cell r="G475" t="str">
            <v>กุยเหนือ</v>
          </cell>
          <cell r="H475" t="str">
            <v>กุยบุรี</v>
          </cell>
        </row>
        <row r="476">
          <cell r="A476">
            <v>22818</v>
          </cell>
          <cell r="B476" t="str">
            <v>ศศิตา  ชื่นจิต</v>
          </cell>
          <cell r="C476" t="str">
            <v>ORPHENADRINE</v>
          </cell>
          <cell r="D476" t="str">
            <v>urticaria</v>
          </cell>
          <cell r="E476">
            <v>177</v>
          </cell>
          <cell r="F476">
            <v>6</v>
          </cell>
          <cell r="G476" t="str">
            <v>กุยเหนือ</v>
          </cell>
          <cell r="H476" t="str">
            <v>กุยบุรี</v>
          </cell>
        </row>
        <row r="477">
          <cell r="A477">
            <v>22818</v>
          </cell>
          <cell r="B477" t="str">
            <v>ศศิตา  ชื่นจิต</v>
          </cell>
          <cell r="C477" t="str">
            <v>PIROXICAM</v>
          </cell>
          <cell r="D477" t="str">
            <v xml:space="preserve">uticaria </v>
          </cell>
        </row>
        <row r="478">
          <cell r="A478" t="str">
            <v>anaphalectic shock</v>
          </cell>
          <cell r="B478">
            <v>177</v>
          </cell>
          <cell r="C478">
            <v>6</v>
          </cell>
          <cell r="D478" t="str">
            <v>กุยเหนือ</v>
          </cell>
          <cell r="E478" t="str">
            <v>กุยบุรี</v>
          </cell>
        </row>
        <row r="479">
          <cell r="A479">
            <v>22871</v>
          </cell>
          <cell r="B479" t="str">
            <v>บุญยืน  เกิดพร้อม</v>
          </cell>
          <cell r="C479" t="str">
            <v>AMOXICILLIN</v>
          </cell>
          <cell r="D479" t="str">
            <v>ผื่นขึ้นบริเวณใบหน้า</v>
          </cell>
          <cell r="E479">
            <v>24</v>
          </cell>
          <cell r="F479">
            <v>9</v>
          </cell>
          <cell r="G479" t="str">
            <v>หาดขาม</v>
          </cell>
          <cell r="H479" t="str">
            <v>กุยบุรี</v>
          </cell>
        </row>
        <row r="480">
          <cell r="A480">
            <v>22871</v>
          </cell>
          <cell r="B480" t="str">
            <v>บุญยืน  เกิดพร้อม</v>
          </cell>
          <cell r="C480" t="str">
            <v>TETRACYCLINE*</v>
          </cell>
          <cell r="D480" t="str">
            <v>ผื่นขึ้นใบหน้า</v>
          </cell>
          <cell r="E480">
            <v>24</v>
          </cell>
          <cell r="F480">
            <v>9</v>
          </cell>
          <cell r="G480" t="str">
            <v>หาดขาม</v>
          </cell>
          <cell r="H480" t="str">
            <v>กุยบุรี</v>
          </cell>
        </row>
        <row r="481">
          <cell r="A481">
            <v>23104</v>
          </cell>
          <cell r="B481" t="str">
            <v>สุทิน  พุดนาค</v>
          </cell>
          <cell r="C481" t="str">
            <v>TETRACYCLINE*</v>
          </cell>
          <cell r="E481" t="str">
            <v>118/2</v>
          </cell>
          <cell r="F481">
            <v>3</v>
          </cell>
          <cell r="G481" t="str">
            <v>กุยบุรี</v>
          </cell>
          <cell r="H481" t="str">
            <v>กุยบุรี</v>
          </cell>
        </row>
        <row r="482">
          <cell r="A482">
            <v>23311</v>
          </cell>
          <cell r="B482" t="str">
            <v>บุญเกิด  แจ่มกระจ่าง</v>
          </cell>
          <cell r="C482" t="str">
            <v>DICLOFENAC*</v>
          </cell>
          <cell r="E482">
            <v>38</v>
          </cell>
          <cell r="F482">
            <v>11</v>
          </cell>
          <cell r="G482" t="str">
            <v>กุยเหนือ</v>
          </cell>
          <cell r="H482" t="str">
            <v>กุยบุรี</v>
          </cell>
        </row>
        <row r="483">
          <cell r="A483">
            <v>23311</v>
          </cell>
          <cell r="B483" t="str">
            <v>บุญเกิด  แจ่มกระจ่าง</v>
          </cell>
          <cell r="C483" t="str">
            <v>IBUPROFEN</v>
          </cell>
          <cell r="E483">
            <v>38</v>
          </cell>
          <cell r="F483">
            <v>11</v>
          </cell>
          <cell r="G483" t="str">
            <v>กุยเหนือ</v>
          </cell>
          <cell r="H483" t="str">
            <v>กุยบุรี</v>
          </cell>
        </row>
        <row r="484">
          <cell r="A484">
            <v>23350</v>
          </cell>
          <cell r="B484" t="str">
            <v>น้อย  กลัดแสง</v>
          </cell>
          <cell r="C484" t="str">
            <v>TOLPERISONE</v>
          </cell>
          <cell r="D484" t="str">
            <v>บวมทั่วตัว</v>
          </cell>
          <cell r="E484">
            <v>259</v>
          </cell>
          <cell r="F484">
            <v>8</v>
          </cell>
          <cell r="G484" t="str">
            <v>กุยบุรี</v>
          </cell>
          <cell r="H484" t="str">
            <v>กุยบุรี</v>
          </cell>
        </row>
        <row r="485">
          <cell r="A485">
            <v>23599</v>
          </cell>
          <cell r="B485" t="str">
            <v>รุ่งรัตน์  น้ำใจสุข</v>
          </cell>
          <cell r="C485" t="str">
            <v>BRUFEN</v>
          </cell>
          <cell r="D485" t="str">
            <v>ผื่นนูนแดง คัน ปาก หน้าบวม</v>
          </cell>
          <cell r="E485" t="str">
            <v>121/1</v>
          </cell>
          <cell r="F485">
            <v>4</v>
          </cell>
          <cell r="G485" t="str">
            <v>หาดขาม</v>
          </cell>
          <cell r="H485" t="str">
            <v>กุยบุรี</v>
          </cell>
        </row>
        <row r="486">
          <cell r="A486">
            <v>23716</v>
          </cell>
          <cell r="B486" t="str">
            <v>ดวงตา  บัวแก้ว</v>
          </cell>
          <cell r="C486" t="str">
            <v>IBUPROFEN</v>
          </cell>
          <cell r="E486" t="str">
            <v>131/1</v>
          </cell>
          <cell r="F486">
            <v>11</v>
          </cell>
          <cell r="G486" t="str">
            <v>กุยเหนือ</v>
          </cell>
          <cell r="H486" t="str">
            <v>กุยบุรี</v>
          </cell>
        </row>
        <row r="487">
          <cell r="A487">
            <v>23748</v>
          </cell>
          <cell r="B487" t="str">
            <v>สุพิณญา  จันทวี</v>
          </cell>
          <cell r="C487" t="str">
            <v>dimenhydrinate</v>
          </cell>
          <cell r="D487" t="str">
            <v>กินแล้วปากบวม</v>
          </cell>
          <cell r="E487">
            <v>43641</v>
          </cell>
          <cell r="F487">
            <v>4</v>
          </cell>
          <cell r="G487" t="str">
            <v>หาดขาม</v>
          </cell>
          <cell r="H487" t="str">
            <v>กุยบุรี</v>
          </cell>
        </row>
        <row r="488">
          <cell r="A488">
            <v>23835</v>
          </cell>
          <cell r="B488" t="str">
            <v>ธิติวุฒิ  พวงน้อย</v>
          </cell>
          <cell r="C488" t="str">
            <v>SULFAMETHOXAZOLE*</v>
          </cell>
          <cell r="E488">
            <v>60</v>
          </cell>
          <cell r="F488">
            <v>3</v>
          </cell>
          <cell r="G488" t="str">
            <v>หาดขาม</v>
          </cell>
          <cell r="H488" t="str">
            <v>กุยบุรี</v>
          </cell>
        </row>
        <row r="489">
          <cell r="A489">
            <v>23906</v>
          </cell>
          <cell r="B489" t="str">
            <v>สมพร  แซ่ลิ้ม</v>
          </cell>
          <cell r="C489" t="str">
            <v>MAGNESIUM SULFATE</v>
          </cell>
          <cell r="E489">
            <v>11</v>
          </cell>
          <cell r="F489">
            <v>3</v>
          </cell>
          <cell r="G489" t="str">
            <v>กุยบุรี</v>
          </cell>
          <cell r="H489" t="str">
            <v>กุยบุรี</v>
          </cell>
        </row>
        <row r="490">
          <cell r="A490">
            <v>23906</v>
          </cell>
          <cell r="B490" t="str">
            <v>สมพร  แซ่ลิ้ม</v>
          </cell>
          <cell r="C490" t="str">
            <v>SILVER SULFADIAZINE*</v>
          </cell>
          <cell r="E490">
            <v>11</v>
          </cell>
          <cell r="F490">
            <v>3</v>
          </cell>
          <cell r="G490" t="str">
            <v>กุยบุรี</v>
          </cell>
          <cell r="H490" t="str">
            <v>กุยบุรี</v>
          </cell>
        </row>
        <row r="491">
          <cell r="A491">
            <v>23906</v>
          </cell>
          <cell r="B491" t="str">
            <v>สมพร  แซ่ลิ้ม</v>
          </cell>
          <cell r="C491" t="str">
            <v>INDINAVIR</v>
          </cell>
          <cell r="E491">
            <v>11</v>
          </cell>
          <cell r="F491">
            <v>3</v>
          </cell>
          <cell r="G491" t="str">
            <v>กุยบุรี</v>
          </cell>
          <cell r="H491" t="str">
            <v>กุยบุรี</v>
          </cell>
        </row>
        <row r="492">
          <cell r="A492">
            <v>23952</v>
          </cell>
          <cell r="B492" t="str">
            <v>กนก  ศรีเมฆ</v>
          </cell>
          <cell r="C492" t="str">
            <v>IBUPROFEN</v>
          </cell>
          <cell r="D492" t="str">
            <v>คนไข้ให้ประวัติแพ้ยา ibuprofen มีลักษณะผื่น MP rash</v>
          </cell>
          <cell r="E492" t="str">
            <v>828/3</v>
          </cell>
          <cell r="F492">
            <v>7</v>
          </cell>
          <cell r="G492" t="str">
            <v>กุยบุรี</v>
          </cell>
          <cell r="H492" t="str">
            <v>กุยบุรี</v>
          </cell>
        </row>
        <row r="493">
          <cell r="A493">
            <v>24192</v>
          </cell>
          <cell r="B493" t="str">
            <v>ลำเพย  ศรีสด</v>
          </cell>
          <cell r="C493" t="str">
            <v>AMPICILLIN*</v>
          </cell>
          <cell r="E493" t="str">
            <v>56/1</v>
          </cell>
          <cell r="F493">
            <v>4</v>
          </cell>
          <cell r="G493" t="str">
            <v>กุยบุรี</v>
          </cell>
          <cell r="H493" t="str">
            <v>กุยบุรี</v>
          </cell>
        </row>
        <row r="494">
          <cell r="A494">
            <v>24250</v>
          </cell>
          <cell r="B494" t="str">
            <v>มะลิวัลย์  สาหร่าย</v>
          </cell>
          <cell r="C494" t="str">
            <v>amoxicillin</v>
          </cell>
          <cell r="D494" t="str">
            <v>mamular rash</v>
          </cell>
          <cell r="E494">
            <v>43518</v>
          </cell>
          <cell r="F494">
            <v>5</v>
          </cell>
          <cell r="G494" t="str">
            <v>บ่อนอก</v>
          </cell>
          <cell r="H494" t="str">
            <v>เมืองประจวบคีรีขันธ์</v>
          </cell>
        </row>
        <row r="495">
          <cell r="A495">
            <v>24527</v>
          </cell>
          <cell r="B495" t="str">
            <v>กฤตเมธ  จันฉิม</v>
          </cell>
          <cell r="C495" t="str">
            <v>BROMHEXINE*</v>
          </cell>
          <cell r="D495" t="str">
            <v>MP rash ลำตัว เเขน ต้นขา</v>
          </cell>
          <cell r="E495" t="str">
            <v>87/1</v>
          </cell>
          <cell r="F495">
            <v>4</v>
          </cell>
          <cell r="G495" t="str">
            <v>กุยเหนือ</v>
          </cell>
          <cell r="H495" t="str">
            <v>กุยบุรี</v>
          </cell>
        </row>
        <row r="496">
          <cell r="A496">
            <v>24672</v>
          </cell>
          <cell r="B496" t="str">
            <v>จริน  เอกวงษา</v>
          </cell>
          <cell r="C496" t="str">
            <v>amoxicillin</v>
          </cell>
          <cell r="D496" t="str">
            <v>rash, edema</v>
          </cell>
          <cell r="E496">
            <v>123</v>
          </cell>
          <cell r="F496">
            <v>7</v>
          </cell>
          <cell r="G496" t="str">
            <v>หาดขาม</v>
          </cell>
          <cell r="H496" t="str">
            <v>กุยบุรี</v>
          </cell>
        </row>
        <row r="497">
          <cell r="A497">
            <v>24902</v>
          </cell>
          <cell r="B497" t="str">
            <v>แป  แตงพัง</v>
          </cell>
          <cell r="C497" t="str">
            <v>amoxicillin</v>
          </cell>
          <cell r="D497" t="str">
            <v>edema</v>
          </cell>
          <cell r="E497">
            <v>174</v>
          </cell>
          <cell r="F497">
            <v>4</v>
          </cell>
          <cell r="G497" t="str">
            <v>กุยบุรี</v>
          </cell>
          <cell r="H497" t="str">
            <v>กุยบุรี</v>
          </cell>
        </row>
        <row r="498">
          <cell r="A498">
            <v>24971</v>
          </cell>
          <cell r="B498" t="str">
            <v>พยุงศรี  สันติสำราญ</v>
          </cell>
          <cell r="C498" t="str">
            <v>CEFTRIAXONE*</v>
          </cell>
          <cell r="D498" t="str">
            <v>generalized MP rash หลังได้รับยา 10 วัน (รอบเเรก)</v>
          </cell>
          <cell r="E498">
            <v>315</v>
          </cell>
          <cell r="F498">
            <v>2</v>
          </cell>
          <cell r="G498" t="str">
            <v>กุยบุรี</v>
          </cell>
          <cell r="H498" t="str">
            <v>กุยบุรี</v>
          </cell>
        </row>
        <row r="499">
          <cell r="A499">
            <v>25017</v>
          </cell>
          <cell r="B499" t="str">
            <v>สม  นพรัตน์</v>
          </cell>
          <cell r="C499" t="str">
            <v>penicillins*</v>
          </cell>
          <cell r="D499" t="str">
            <v>heart burn</v>
          </cell>
          <cell r="E499">
            <v>129</v>
          </cell>
          <cell r="F499">
            <v>4</v>
          </cell>
          <cell r="G499" t="str">
            <v>กุยบุรี</v>
          </cell>
          <cell r="H499" t="str">
            <v>กุยบุรี</v>
          </cell>
        </row>
        <row r="500">
          <cell r="A500">
            <v>25102</v>
          </cell>
          <cell r="B500" t="str">
            <v>เฉลียว  บุญกล้า</v>
          </cell>
          <cell r="C500" t="str">
            <v>PARACETAMOL*</v>
          </cell>
          <cell r="D500" t="str">
            <v>ทอลองทานยาแล้วมีอาการผื่นลมพิษ</v>
          </cell>
          <cell r="E500" t="str">
            <v>78/1</v>
          </cell>
          <cell r="F500">
            <v>3</v>
          </cell>
          <cell r="G500" t="str">
            <v>กุยบุรี</v>
          </cell>
          <cell r="H500" t="str">
            <v>กุยบุรี</v>
          </cell>
        </row>
        <row r="501">
          <cell r="A501">
            <v>25102</v>
          </cell>
          <cell r="B501" t="str">
            <v>เฉลียว  บุญกล้า</v>
          </cell>
          <cell r="C501" t="str">
            <v>BRUFEN</v>
          </cell>
          <cell r="D501" t="str">
            <v>ทอลองกินยาซ้ำมีอาการคัน ผื่น</v>
          </cell>
          <cell r="E501" t="str">
            <v>78/1</v>
          </cell>
          <cell r="F501">
            <v>3</v>
          </cell>
          <cell r="G501" t="str">
            <v>กุยบุรี</v>
          </cell>
          <cell r="H501" t="str">
            <v>กุยบุรี</v>
          </cell>
        </row>
        <row r="502">
          <cell r="A502">
            <v>25236</v>
          </cell>
          <cell r="B502" t="str">
            <v>ทองเปลว(เสียชีวิต)  บรรลือทรัพย์</v>
          </cell>
          <cell r="C502" t="str">
            <v>SULFAMETHOXAZOLE*</v>
          </cell>
          <cell r="D502" t="str">
            <v>แน่นหน้าอก มือ เท้าชา เป็นตะคริว ใจสั่น</v>
          </cell>
          <cell r="E502">
            <v>65</v>
          </cell>
          <cell r="F502">
            <v>1</v>
          </cell>
          <cell r="G502" t="str">
            <v>หาดขาม</v>
          </cell>
          <cell r="H502" t="str">
            <v>กุยบุรี</v>
          </cell>
        </row>
        <row r="503">
          <cell r="A503">
            <v>25236</v>
          </cell>
          <cell r="B503" t="str">
            <v>ทองเปลว(เสียชีวิต)  บรรลือทรัพย์</v>
          </cell>
          <cell r="C503" t="str">
            <v>penicillins*</v>
          </cell>
          <cell r="D503" t="str">
            <v>แน่นหน้าอก มือ เท้าชา เป็นตะคริว ใจสั่น</v>
          </cell>
          <cell r="E503">
            <v>65</v>
          </cell>
          <cell r="F503">
            <v>1</v>
          </cell>
          <cell r="G503" t="str">
            <v>หาดขาม</v>
          </cell>
          <cell r="H503" t="str">
            <v>กุยบุรี</v>
          </cell>
        </row>
        <row r="504">
          <cell r="A504">
            <v>25309</v>
          </cell>
          <cell r="B504" t="str">
            <v>สัญญา  เอี่ยมสำอางค์</v>
          </cell>
          <cell r="C504" t="str">
            <v>TETRACYCLINE*</v>
          </cell>
          <cell r="D504" t="str">
            <v>rash</v>
          </cell>
          <cell r="E504">
            <v>80</v>
          </cell>
          <cell r="F504">
            <v>3</v>
          </cell>
          <cell r="G504" t="str">
            <v>กุยบุรี</v>
          </cell>
          <cell r="H504" t="str">
            <v>กุยบุรี</v>
          </cell>
        </row>
        <row r="505">
          <cell r="A505">
            <v>25366</v>
          </cell>
          <cell r="B505" t="str">
            <v>รัตนพล  ช่างเพียร</v>
          </cell>
          <cell r="C505" t="str">
            <v>DOXYCYCLINE</v>
          </cell>
          <cell r="D505" t="str">
            <v>MP rash</v>
          </cell>
          <cell r="E505">
            <v>43485</v>
          </cell>
          <cell r="F505">
            <v>8</v>
          </cell>
          <cell r="G505" t="str">
            <v>กุยเหนือ</v>
          </cell>
          <cell r="H505" t="str">
            <v>กุยบุรี</v>
          </cell>
        </row>
        <row r="506">
          <cell r="A506">
            <v>25480</v>
          </cell>
          <cell r="B506" t="str">
            <v>นภดล  เมฆอากาศ</v>
          </cell>
          <cell r="C506" t="str">
            <v>ROXITHROMYCIN</v>
          </cell>
          <cell r="D506" t="str">
            <v>lip edema</v>
          </cell>
          <cell r="E506" t="str">
            <v>38/6</v>
          </cell>
          <cell r="F506">
            <v>7</v>
          </cell>
          <cell r="G506" t="str">
            <v>กุยบุรี</v>
          </cell>
          <cell r="H506" t="str">
            <v>กุยบุรี</v>
          </cell>
        </row>
        <row r="507">
          <cell r="A507">
            <v>25567</v>
          </cell>
          <cell r="B507" t="str">
            <v>อาทร  ผ่องแผ้ว</v>
          </cell>
          <cell r="C507" t="str">
            <v>IBUPROFEN</v>
          </cell>
          <cell r="E507">
            <v>90</v>
          </cell>
          <cell r="F507">
            <v>3</v>
          </cell>
          <cell r="G507" t="str">
            <v>เขาแดง</v>
          </cell>
          <cell r="H507" t="str">
            <v>กุยบุรี</v>
          </cell>
        </row>
        <row r="508">
          <cell r="A508">
            <v>25592</v>
          </cell>
          <cell r="B508" t="str">
            <v>จารีรัตน์  ตรัสศรี</v>
          </cell>
          <cell r="C508" t="str">
            <v>SULFAMETHOXAZOLE*</v>
          </cell>
          <cell r="E508" t="str">
            <v>166/1</v>
          </cell>
          <cell r="F508">
            <v>3</v>
          </cell>
          <cell r="G508" t="str">
            <v>กุยบุรี</v>
          </cell>
          <cell r="H508" t="str">
            <v>กุยบุรี</v>
          </cell>
        </row>
        <row r="509">
          <cell r="A509">
            <v>25672</v>
          </cell>
          <cell r="B509" t="str">
            <v>จำลอง  เพ็ชรประดับ</v>
          </cell>
          <cell r="C509" t="str">
            <v>penicillins*</v>
          </cell>
          <cell r="E509">
            <v>14</v>
          </cell>
          <cell r="F509">
            <v>3</v>
          </cell>
          <cell r="G509" t="str">
            <v>ดอนยายหนู</v>
          </cell>
          <cell r="H509" t="str">
            <v>กุยบุรี</v>
          </cell>
        </row>
        <row r="510">
          <cell r="A510">
            <v>25695</v>
          </cell>
          <cell r="B510" t="str">
            <v>สมใจ  เย็นสบาย</v>
          </cell>
          <cell r="C510" t="str">
            <v>TETRACYCLINE*</v>
          </cell>
          <cell r="E510" t="str">
            <v>220/1</v>
          </cell>
          <cell r="F510">
            <v>6</v>
          </cell>
          <cell r="G510" t="str">
            <v>กุยเหนือ</v>
          </cell>
          <cell r="H510" t="str">
            <v>กุยบุรี</v>
          </cell>
        </row>
        <row r="511">
          <cell r="A511">
            <v>25943</v>
          </cell>
          <cell r="B511" t="str">
            <v>กนกรจ  พิทักษ์ชลทรัพย์</v>
          </cell>
          <cell r="C511" t="str">
            <v>INDINAVIR</v>
          </cell>
          <cell r="E511" t="str">
            <v>129/3</v>
          </cell>
          <cell r="F511">
            <v>5</v>
          </cell>
          <cell r="G511" t="str">
            <v>กุยบุรี</v>
          </cell>
          <cell r="H511" t="str">
            <v>กุยบุรี</v>
          </cell>
        </row>
        <row r="512">
          <cell r="A512">
            <v>25968</v>
          </cell>
          <cell r="B512" t="str">
            <v>สมศรี  วันเพ็ญ</v>
          </cell>
          <cell r="C512" t="str">
            <v>penicillins*</v>
          </cell>
          <cell r="E512" t="str">
            <v>53/2</v>
          </cell>
          <cell r="F512">
            <v>7</v>
          </cell>
          <cell r="G512" t="str">
            <v>กุยบุรี</v>
          </cell>
          <cell r="H512" t="str">
            <v>กุยบุรี</v>
          </cell>
        </row>
        <row r="513">
          <cell r="A513">
            <v>25968</v>
          </cell>
          <cell r="B513" t="str">
            <v>สมศรี  วันเพ็ญ</v>
          </cell>
          <cell r="C513" t="str">
            <v>SULFAMETHOXAZOLE*</v>
          </cell>
          <cell r="E513" t="str">
            <v>53/2</v>
          </cell>
          <cell r="F513">
            <v>7</v>
          </cell>
          <cell r="G513" t="str">
            <v>กุยบุรี</v>
          </cell>
          <cell r="H513" t="str">
            <v>กุยบุรี</v>
          </cell>
        </row>
        <row r="514">
          <cell r="A514">
            <v>26046</v>
          </cell>
          <cell r="B514" t="str">
            <v>ทองดี  หวานสนิท</v>
          </cell>
          <cell r="C514" t="str">
            <v>NAPROXEN</v>
          </cell>
          <cell r="D514" t="str">
            <v>rash no chest pain,face edema</v>
          </cell>
          <cell r="E514">
            <v>79</v>
          </cell>
          <cell r="F514">
            <v>3</v>
          </cell>
          <cell r="G514" t="str">
            <v>กุยเหนือ</v>
          </cell>
          <cell r="H514" t="str">
            <v>กุยบุรี</v>
          </cell>
        </row>
        <row r="515">
          <cell r="A515">
            <v>26046</v>
          </cell>
          <cell r="B515" t="str">
            <v>ทองดี  หวานสนิท</v>
          </cell>
          <cell r="C515" t="str">
            <v>IBUPROFEN</v>
          </cell>
          <cell r="D515" t="str">
            <v>rash</v>
          </cell>
          <cell r="E515">
            <v>79</v>
          </cell>
          <cell r="F515">
            <v>3</v>
          </cell>
          <cell r="G515" t="str">
            <v>กุยเหนือ</v>
          </cell>
          <cell r="H515" t="str">
            <v>กุยบุรี</v>
          </cell>
        </row>
        <row r="516">
          <cell r="A516">
            <v>26187</v>
          </cell>
          <cell r="B516" t="str">
            <v>เฉลิม  ประเสริฐวัฒนะ</v>
          </cell>
          <cell r="C516" t="str">
            <v>TETRACYCLINE*</v>
          </cell>
          <cell r="D516" t="str">
            <v>ประวัติยาเดิม</v>
          </cell>
          <cell r="E516" t="str">
            <v>201/1</v>
          </cell>
          <cell r="F516">
            <v>4</v>
          </cell>
          <cell r="G516" t="str">
            <v>กุยบุรี</v>
          </cell>
          <cell r="H516" t="str">
            <v>กุยบุรี</v>
          </cell>
        </row>
        <row r="517">
          <cell r="A517">
            <v>26187</v>
          </cell>
          <cell r="B517" t="str">
            <v>เฉลิม  ประเสริฐวัฒนะ</v>
          </cell>
          <cell r="C517" t="str">
            <v>CHLORAMPHENICOL*</v>
          </cell>
          <cell r="D517" t="str">
            <v>ผู้ป่วยให้ประวัติ</v>
          </cell>
          <cell r="E517" t="str">
            <v>201/1</v>
          </cell>
          <cell r="F517">
            <v>4</v>
          </cell>
          <cell r="G517" t="str">
            <v>กุยบุรี</v>
          </cell>
          <cell r="H517" t="str">
            <v>กุยบุรี</v>
          </cell>
        </row>
        <row r="518">
          <cell r="A518">
            <v>26187</v>
          </cell>
          <cell r="B518" t="str">
            <v>เฉลิม  ประเสริฐวัฒนะ</v>
          </cell>
          <cell r="C518" t="str">
            <v>SULFAMETHOXAZOLE*</v>
          </cell>
          <cell r="D518" t="str">
            <v>ประวัติยาเดิม</v>
          </cell>
          <cell r="E518" t="str">
            <v>201/1</v>
          </cell>
          <cell r="F518">
            <v>4</v>
          </cell>
          <cell r="G518" t="str">
            <v>กุยบุรี</v>
          </cell>
          <cell r="H518" t="str">
            <v>กุยบุรี</v>
          </cell>
        </row>
        <row r="519">
          <cell r="A519">
            <v>26257</v>
          </cell>
          <cell r="B519" t="str">
            <v>สมคิด  สายทอง</v>
          </cell>
          <cell r="C519" t="str">
            <v>SULFAMETHOXAZOLE*</v>
          </cell>
          <cell r="D519" t="str">
            <v>rash</v>
          </cell>
          <cell r="E519">
            <v>16</v>
          </cell>
          <cell r="F519">
            <v>1</v>
          </cell>
          <cell r="G519" t="str">
            <v>บ่อนอก</v>
          </cell>
          <cell r="H519" t="str">
            <v>เมืองประจวบคีรีขันธ์</v>
          </cell>
        </row>
        <row r="520">
          <cell r="A520">
            <v>26519</v>
          </cell>
          <cell r="B520" t="str">
            <v>แก้วใจ  พรายแก้ว</v>
          </cell>
          <cell r="C520" t="str">
            <v>IBUPROFEN</v>
          </cell>
          <cell r="D520" t="str">
            <v>ใจสั่น N/V ผลข้างเคียงจากยา</v>
          </cell>
          <cell r="E520" t="str">
            <v>46/1</v>
          </cell>
          <cell r="F520">
            <v>7</v>
          </cell>
          <cell r="G520" t="str">
            <v>หาดขาม</v>
          </cell>
          <cell r="H520" t="str">
            <v>กุยบุรี</v>
          </cell>
        </row>
        <row r="521">
          <cell r="A521">
            <v>26893</v>
          </cell>
          <cell r="B521" t="str">
            <v>สิวลี  ตรีสุคนธ์</v>
          </cell>
          <cell r="C521" t="str">
            <v>INDINAVIR</v>
          </cell>
          <cell r="E521">
            <v>718</v>
          </cell>
          <cell r="F521">
            <v>1</v>
          </cell>
          <cell r="G521" t="str">
            <v>กุยบุรี</v>
          </cell>
          <cell r="H521" t="str">
            <v>กุยบุรี</v>
          </cell>
        </row>
        <row r="522">
          <cell r="A522">
            <v>26893</v>
          </cell>
          <cell r="B522" t="str">
            <v>สิวลี  ตรีสุคนธ์</v>
          </cell>
          <cell r="C522" t="str">
            <v>penicillins*</v>
          </cell>
          <cell r="E522">
            <v>718</v>
          </cell>
          <cell r="F522">
            <v>1</v>
          </cell>
          <cell r="G522" t="str">
            <v>กุยบุรี</v>
          </cell>
          <cell r="H522" t="str">
            <v>กุยบุรี</v>
          </cell>
        </row>
        <row r="523">
          <cell r="A523">
            <v>26893</v>
          </cell>
          <cell r="B523" t="str">
            <v>สิวลี  ตรีสุคนธ์</v>
          </cell>
          <cell r="C523" t="str">
            <v>MAGNESIUM SULFATE</v>
          </cell>
          <cell r="E523">
            <v>718</v>
          </cell>
          <cell r="F523">
            <v>1</v>
          </cell>
          <cell r="G523" t="str">
            <v>กุยบุรี</v>
          </cell>
          <cell r="H523" t="str">
            <v>กุยบุรี</v>
          </cell>
        </row>
        <row r="524">
          <cell r="A524">
            <v>26903</v>
          </cell>
          <cell r="B524" t="str">
            <v>เฉลิมพันธิ์  รัตนสิงห์</v>
          </cell>
          <cell r="C524" t="str">
            <v>SULFAMETHOXAZOLE*</v>
          </cell>
          <cell r="D524" t="str">
            <v>rash</v>
          </cell>
          <cell r="E524" t="str">
            <v>183/2</v>
          </cell>
          <cell r="F524">
            <v>1</v>
          </cell>
          <cell r="G524" t="str">
            <v>กุยบุรี</v>
          </cell>
          <cell r="H524" t="str">
            <v>กุยบุรี</v>
          </cell>
        </row>
        <row r="525">
          <cell r="A525">
            <v>26961</v>
          </cell>
          <cell r="B525" t="str">
            <v>วรรณี  ชิดเดือน</v>
          </cell>
          <cell r="C525" t="str">
            <v>AMLODIPINE*</v>
          </cell>
          <cell r="D525" t="str">
            <v>เท้าบวม</v>
          </cell>
          <cell r="E525">
            <v>63</v>
          </cell>
          <cell r="F525">
            <v>1</v>
          </cell>
          <cell r="G525" t="str">
            <v>ดอนยายหนู</v>
          </cell>
          <cell r="H525" t="str">
            <v>กุยบุรี</v>
          </cell>
        </row>
        <row r="526">
          <cell r="A526">
            <v>27030</v>
          </cell>
          <cell r="B526" t="str">
            <v>มุกดา  ช้างน้อย</v>
          </cell>
          <cell r="C526" t="str">
            <v>PIROXICAM</v>
          </cell>
          <cell r="D526" t="str">
            <v>กินยาแล้วมีอาการใจสั่น ปาก burn เป็นแผล มีตุ่มคันขึ้นจตามตัว</v>
          </cell>
          <cell r="E526">
            <v>4</v>
          </cell>
          <cell r="F526">
            <v>7</v>
          </cell>
          <cell r="G526" t="str">
            <v>กุยบุรี</v>
          </cell>
          <cell r="H526" t="str">
            <v>กุยบุรี</v>
          </cell>
        </row>
        <row r="527">
          <cell r="A527">
            <v>27093</v>
          </cell>
          <cell r="B527" t="str">
            <v>กนกรัตน์  ส้มเกลี้ยง</v>
          </cell>
          <cell r="C527" t="str">
            <v>CEFTRIAXONE*</v>
          </cell>
          <cell r="D527" t="str">
            <v>MP rash</v>
          </cell>
          <cell r="E527">
            <v>52</v>
          </cell>
          <cell r="F527">
            <v>5</v>
          </cell>
          <cell r="G527" t="str">
            <v>สามกระทาย</v>
          </cell>
          <cell r="H527" t="str">
            <v>กุยบุรี</v>
          </cell>
        </row>
        <row r="528">
          <cell r="A528">
            <v>27428</v>
          </cell>
          <cell r="B528" t="str">
            <v>ทองดี  พรมสะอาด</v>
          </cell>
          <cell r="C528" t="str">
            <v>AMPICILLIN*</v>
          </cell>
          <cell r="D528" t="str">
            <v>Steven johnson syndrome</v>
          </cell>
          <cell r="E528">
            <v>82</v>
          </cell>
          <cell r="F528">
            <v>1</v>
          </cell>
          <cell r="G528" t="str">
            <v>ดอนยายหนู</v>
          </cell>
          <cell r="H528" t="str">
            <v>กุยบุรี</v>
          </cell>
        </row>
        <row r="529">
          <cell r="A529">
            <v>27535</v>
          </cell>
          <cell r="B529" t="str">
            <v>สันติ  เอี่ยมสอาด</v>
          </cell>
          <cell r="C529" t="str">
            <v>IBUPROFEN</v>
          </cell>
          <cell r="D529" t="str">
            <v>rash</v>
          </cell>
          <cell r="E529">
            <v>2</v>
          </cell>
          <cell r="F529">
            <v>3</v>
          </cell>
          <cell r="G529" t="str">
            <v>กุยบุรี</v>
          </cell>
          <cell r="H529" t="str">
            <v>กุยบุรี</v>
          </cell>
        </row>
        <row r="530">
          <cell r="A530">
            <v>27873</v>
          </cell>
          <cell r="B530" t="str">
            <v>สุรินทร์  จับใจ</v>
          </cell>
          <cell r="C530" t="str">
            <v>penicillins*</v>
          </cell>
          <cell r="E530">
            <v>131</v>
          </cell>
          <cell r="F530">
            <v>3</v>
          </cell>
          <cell r="G530" t="str">
            <v>หาดขาม</v>
          </cell>
          <cell r="H530" t="str">
            <v>กุยบุรี</v>
          </cell>
        </row>
        <row r="531">
          <cell r="A531">
            <v>28006</v>
          </cell>
          <cell r="B531" t="str">
            <v>วรพงษ์  รสดี</v>
          </cell>
          <cell r="C531" t="str">
            <v>TETRACYCLINE*</v>
          </cell>
          <cell r="E531" t="str">
            <v>74/1</v>
          </cell>
          <cell r="F531">
            <v>6</v>
          </cell>
          <cell r="G531" t="str">
            <v>หาดขาม</v>
          </cell>
          <cell r="H531" t="str">
            <v>กุยบุรี</v>
          </cell>
        </row>
        <row r="532">
          <cell r="A532">
            <v>28017</v>
          </cell>
          <cell r="B532" t="str">
            <v>บุญทัน  พลหนองหลวง</v>
          </cell>
          <cell r="C532" t="str">
            <v>ALLOPURINOL*</v>
          </cell>
          <cell r="D532" t="str">
            <v>SJS</v>
          </cell>
          <cell r="E532">
            <v>37</v>
          </cell>
          <cell r="F532">
            <v>6</v>
          </cell>
          <cell r="G532" t="str">
            <v>กุยบุรี</v>
          </cell>
          <cell r="H532" t="str">
            <v>กุยบุรี</v>
          </cell>
        </row>
        <row r="533">
          <cell r="A533">
            <v>28099</v>
          </cell>
          <cell r="B533" t="str">
            <v>วิฑูรย์  คำพัฒน์</v>
          </cell>
          <cell r="C533" t="str">
            <v>penicillins*</v>
          </cell>
          <cell r="D533" t="str">
            <v>บวม คัน</v>
          </cell>
          <cell r="E533" t="str">
            <v>131/46</v>
          </cell>
          <cell r="F533">
            <v>3</v>
          </cell>
          <cell r="G533" t="str">
            <v>เขาน้อย</v>
          </cell>
          <cell r="H533" t="str">
            <v>ปราณบุรี</v>
          </cell>
        </row>
        <row r="534">
          <cell r="A534">
            <v>28177</v>
          </cell>
          <cell r="B534" t="str">
            <v>นันทพร  ผุดเผือก</v>
          </cell>
          <cell r="C534" t="str">
            <v>NORFLOXACIN</v>
          </cell>
          <cell r="E534">
            <v>49</v>
          </cell>
          <cell r="F534">
            <v>4</v>
          </cell>
          <cell r="G534" t="str">
            <v>กุยบุรี</v>
          </cell>
          <cell r="H534" t="str">
            <v>กุยบุรี</v>
          </cell>
        </row>
        <row r="535">
          <cell r="A535">
            <v>28529</v>
          </cell>
          <cell r="B535" t="str">
            <v>ณัฐพงศ์  สำโรง</v>
          </cell>
          <cell r="C535" t="str">
            <v>penicillins*</v>
          </cell>
          <cell r="D535" t="str">
            <v>ผื่น แดง คัน ทั่วตัว</v>
          </cell>
          <cell r="E535">
            <v>816</v>
          </cell>
          <cell r="F535">
            <v>7</v>
          </cell>
          <cell r="G535" t="str">
            <v>กุยบุรี</v>
          </cell>
          <cell r="H535" t="str">
            <v>กุยบุรี</v>
          </cell>
        </row>
        <row r="536">
          <cell r="A536">
            <v>28773</v>
          </cell>
          <cell r="B536" t="str">
            <v>หทัยรัตน์  ปะติเพนัง</v>
          </cell>
          <cell r="C536" t="str">
            <v>ASPIRIN*</v>
          </cell>
          <cell r="D536" t="str">
            <v>เป็นผื่นทั่วตัว</v>
          </cell>
          <cell r="E536">
            <v>43469</v>
          </cell>
          <cell r="F536">
            <v>3</v>
          </cell>
          <cell r="G536" t="str">
            <v>หาดขาม</v>
          </cell>
          <cell r="H536" t="str">
            <v>กุยบุรี</v>
          </cell>
        </row>
        <row r="537">
          <cell r="A537">
            <v>28875</v>
          </cell>
          <cell r="B537" t="str">
            <v>สวรรยา  จันทะคำภา</v>
          </cell>
          <cell r="C537" t="str">
            <v>PARACETAMOL*</v>
          </cell>
          <cell r="E537" t="str">
            <v>44/2</v>
          </cell>
          <cell r="F537">
            <v>4</v>
          </cell>
          <cell r="G537" t="str">
            <v>กุยเหนือ</v>
          </cell>
          <cell r="H537" t="str">
            <v>กุยบุรี</v>
          </cell>
        </row>
        <row r="538">
          <cell r="A538">
            <v>28967</v>
          </cell>
          <cell r="B538" t="str">
            <v>พวง  กลิ่นเพย</v>
          </cell>
          <cell r="C538" t="str">
            <v>ENALAPRIL*</v>
          </cell>
          <cell r="D538" t="str">
            <v>ผื่นคัน</v>
          </cell>
          <cell r="E538" t="str">
            <v>171/1</v>
          </cell>
          <cell r="F538">
            <v>7</v>
          </cell>
          <cell r="G538" t="str">
            <v>หาดขาม</v>
          </cell>
          <cell r="H538" t="str">
            <v>กุยบุรี</v>
          </cell>
        </row>
        <row r="539">
          <cell r="A539">
            <v>28976</v>
          </cell>
          <cell r="B539" t="str">
            <v>จันทิมา  พุ่มโศก</v>
          </cell>
          <cell r="C539" t="str">
            <v>penicillins*</v>
          </cell>
          <cell r="D539" t="str">
            <v>rash</v>
          </cell>
          <cell r="E539">
            <v>43575</v>
          </cell>
          <cell r="F539">
            <v>4</v>
          </cell>
          <cell r="G539" t="str">
            <v>หาดขาม</v>
          </cell>
          <cell r="H539" t="str">
            <v>กุยบุรี</v>
          </cell>
        </row>
        <row r="540">
          <cell r="A540">
            <v>29056</v>
          </cell>
          <cell r="B540" t="str">
            <v>สังเวียน  หุ่นงาม</v>
          </cell>
          <cell r="C540" t="str">
            <v>CLINDAMYCIN*</v>
          </cell>
          <cell r="D540" t="str">
            <v>urticaria</v>
          </cell>
          <cell r="E540">
            <v>63</v>
          </cell>
          <cell r="F540">
            <v>4</v>
          </cell>
          <cell r="G540" t="str">
            <v>ดอนยายหนู</v>
          </cell>
          <cell r="H540" t="str">
            <v>กุยบุรี</v>
          </cell>
        </row>
        <row r="541">
          <cell r="A541">
            <v>29108</v>
          </cell>
          <cell r="B541" t="str">
            <v>ธาวิต  เตรียมวัฒนา</v>
          </cell>
          <cell r="C541" t="str">
            <v>IBUPROFEN</v>
          </cell>
          <cell r="D541" t="str">
            <v>urticaria</v>
          </cell>
          <cell r="E541">
            <v>755</v>
          </cell>
          <cell r="F541">
            <v>1</v>
          </cell>
          <cell r="G541" t="str">
            <v>กุยบุรี</v>
          </cell>
          <cell r="H541" t="str">
            <v>กุยบุรี</v>
          </cell>
        </row>
        <row r="542">
          <cell r="A542">
            <v>29183</v>
          </cell>
          <cell r="B542" t="str">
            <v>สำราญ  พรามน้อย</v>
          </cell>
          <cell r="C542" t="str">
            <v>SULFAMETHOXAZOLE*</v>
          </cell>
          <cell r="D542" t="str">
            <v>urticaria</v>
          </cell>
          <cell r="E542">
            <v>140</v>
          </cell>
          <cell r="F542">
            <v>4</v>
          </cell>
          <cell r="G542" t="str">
            <v>กุยบุรี</v>
          </cell>
          <cell r="H542" t="str">
            <v>กุยบุรี</v>
          </cell>
        </row>
        <row r="543">
          <cell r="A543">
            <v>29190</v>
          </cell>
          <cell r="B543" t="str">
            <v>ทวี  ช่างเพียร</v>
          </cell>
          <cell r="C543" t="str">
            <v>TETRACYCLINE*</v>
          </cell>
          <cell r="D543" t="str">
            <v>ประวัติเก่า</v>
          </cell>
          <cell r="E543">
            <v>83</v>
          </cell>
          <cell r="F543">
            <v>9</v>
          </cell>
          <cell r="G543" t="str">
            <v>หาดขาม</v>
          </cell>
          <cell r="H543" t="str">
            <v>กุยบุรี</v>
          </cell>
        </row>
        <row r="544">
          <cell r="A544">
            <v>29483</v>
          </cell>
          <cell r="B544" t="str">
            <v>สันติ  ฐิติกูล</v>
          </cell>
          <cell r="C544" t="str">
            <v>penicillins*</v>
          </cell>
          <cell r="D544" t="str">
            <v>ผื่นคัน</v>
          </cell>
          <cell r="E544" t="str">
            <v>123/2</v>
          </cell>
          <cell r="F544">
            <v>3</v>
          </cell>
          <cell r="G544" t="str">
            <v>เขาแดง</v>
          </cell>
          <cell r="H544" t="str">
            <v>กุยบุรี</v>
          </cell>
        </row>
        <row r="545">
          <cell r="A545">
            <v>29498</v>
          </cell>
          <cell r="B545" t="str">
            <v>ปฏิมา  สร้อยทอง</v>
          </cell>
          <cell r="C545" t="str">
            <v>CEFTRIAXONE*</v>
          </cell>
          <cell r="D545" t="str">
            <v>rash face oedema</v>
          </cell>
          <cell r="E545">
            <v>402</v>
          </cell>
          <cell r="F545">
            <v>1</v>
          </cell>
          <cell r="G545" t="str">
            <v>กุยบุรี</v>
          </cell>
          <cell r="H545" t="str">
            <v>กุยบุรี</v>
          </cell>
        </row>
        <row r="546">
          <cell r="A546">
            <v>29565</v>
          </cell>
          <cell r="B546" t="str">
            <v>ศุภานัน  เตชะธนะกิจ</v>
          </cell>
          <cell r="C546" t="str">
            <v>BRUFEN</v>
          </cell>
          <cell r="D546" t="str">
            <v>face oedeme</v>
          </cell>
          <cell r="E546">
            <v>225</v>
          </cell>
          <cell r="F546">
            <v>1</v>
          </cell>
          <cell r="G546" t="str">
            <v>กุยบุรี</v>
          </cell>
          <cell r="H546" t="str">
            <v>กุยบุรี</v>
          </cell>
        </row>
        <row r="547">
          <cell r="A547">
            <v>29565</v>
          </cell>
          <cell r="B547" t="str">
            <v>ศุภานัน  เตชะธนะกิจ</v>
          </cell>
          <cell r="C547" t="str">
            <v>CIPROFLOXACIN*</v>
          </cell>
          <cell r="D547" t="str">
            <v>maculopapular rash</v>
          </cell>
          <cell r="E547">
            <v>225</v>
          </cell>
          <cell r="F547">
            <v>1</v>
          </cell>
          <cell r="G547" t="str">
            <v>กุยบุรี</v>
          </cell>
          <cell r="H547" t="str">
            <v>กุยบุรี</v>
          </cell>
        </row>
        <row r="548">
          <cell r="A548">
            <v>29809</v>
          </cell>
          <cell r="B548" t="str">
            <v>ทวีศักดิ์  ตันตินิมิตรกุล</v>
          </cell>
          <cell r="C548" t="str">
            <v>MAGNESIUM SULFATE</v>
          </cell>
          <cell r="E548" t="str">
            <v>91/28</v>
          </cell>
          <cell r="F548">
            <v>7</v>
          </cell>
          <cell r="G548" t="str">
            <v>กุยบุรี</v>
          </cell>
          <cell r="H548" t="str">
            <v>กุยบุรี</v>
          </cell>
        </row>
        <row r="549">
          <cell r="A549">
            <v>29809</v>
          </cell>
          <cell r="B549" t="str">
            <v>ทวีศักดิ์  ตันตินิมิตรกุล</v>
          </cell>
          <cell r="C549" t="str">
            <v>INDINAVIR</v>
          </cell>
          <cell r="E549" t="str">
            <v>91/28</v>
          </cell>
          <cell r="F549">
            <v>7</v>
          </cell>
          <cell r="G549" t="str">
            <v>กุยบุรี</v>
          </cell>
          <cell r="H549" t="str">
            <v>กุยบุรี</v>
          </cell>
        </row>
        <row r="550">
          <cell r="A550">
            <v>29822</v>
          </cell>
          <cell r="B550" t="str">
            <v>กาญจนา  วงค์เณร</v>
          </cell>
          <cell r="C550" t="str">
            <v>folic acid analogs*</v>
          </cell>
          <cell r="D550" t="str">
            <v>maculopapular rash</v>
          </cell>
          <cell r="E550">
            <v>33</v>
          </cell>
          <cell r="F550">
            <v>4</v>
          </cell>
          <cell r="G550" t="str">
            <v>สามกระทาย</v>
          </cell>
          <cell r="H550" t="str">
            <v>กุยบุรี</v>
          </cell>
        </row>
        <row r="551">
          <cell r="A551">
            <v>29822</v>
          </cell>
          <cell r="B551" t="str">
            <v>กาญจนา  วงค์เณร</v>
          </cell>
          <cell r="C551" t="str">
            <v>FERROUS FUMARATE*</v>
          </cell>
          <cell r="D551" t="str">
            <v>maculopapular rash</v>
          </cell>
          <cell r="E551">
            <v>33</v>
          </cell>
          <cell r="F551">
            <v>4</v>
          </cell>
          <cell r="G551" t="str">
            <v>สามกระทาย</v>
          </cell>
          <cell r="H551" t="str">
            <v>กุยบุรี</v>
          </cell>
        </row>
        <row r="552">
          <cell r="A552">
            <v>29911</v>
          </cell>
          <cell r="B552" t="str">
            <v>ณัฐชยา  แก้วคำ</v>
          </cell>
          <cell r="C552" t="str">
            <v>IBUPROFEN</v>
          </cell>
          <cell r="E552">
            <v>101</v>
          </cell>
          <cell r="F552">
            <v>8</v>
          </cell>
          <cell r="G552" t="str">
            <v>กุยเหนือ</v>
          </cell>
          <cell r="H552" t="str">
            <v>กุยบุรี</v>
          </cell>
        </row>
        <row r="553">
          <cell r="A553">
            <v>29960</v>
          </cell>
          <cell r="B553" t="str">
            <v>วาสนา  เรืองสว่าง</v>
          </cell>
          <cell r="C553" t="str">
            <v>BACTRIM</v>
          </cell>
          <cell r="D553" t="str">
            <v>Fixed-drug eruption (ประวัติเดิม)</v>
          </cell>
          <cell r="E553">
            <v>27</v>
          </cell>
          <cell r="F553">
            <v>2</v>
          </cell>
          <cell r="G553" t="str">
            <v>ดอนยายหนู</v>
          </cell>
          <cell r="H553" t="str">
            <v>กุยบุรี</v>
          </cell>
        </row>
        <row r="554">
          <cell r="A554">
            <v>29988</v>
          </cell>
          <cell r="B554" t="str">
            <v>สุทิสา  บุญเหลือ</v>
          </cell>
          <cell r="C554" t="str">
            <v>TOLPERISONE</v>
          </cell>
          <cell r="E554" t="str">
            <v>157/6</v>
          </cell>
          <cell r="F554">
            <v>6</v>
          </cell>
          <cell r="G554" t="str">
            <v>หาดขาม</v>
          </cell>
          <cell r="H554" t="str">
            <v>กุยบุรี</v>
          </cell>
        </row>
        <row r="555">
          <cell r="A555">
            <v>30266</v>
          </cell>
          <cell r="B555" t="str">
            <v>จำรัส  ชูแก้ว</v>
          </cell>
          <cell r="C555" t="str">
            <v>penicillins*</v>
          </cell>
          <cell r="D555" t="str">
            <v>คนไข้เคยรับยาาจากคลินิกเมื่อ 10 ปีก่อน จำไม่ได้ว่าอาการเป็นอย่างไร</v>
          </cell>
        </row>
        <row r="556">
          <cell r="A556" t="str">
            <v>เบื้องต้น คนไข้ไม่ต้องการรับยา ญำืรแรสสรื อีก จึงจำเป็นต้องออกบัตรแพ้ยา</v>
          </cell>
          <cell r="B556">
            <v>135</v>
          </cell>
          <cell r="C556">
            <v>8</v>
          </cell>
          <cell r="D556" t="str">
            <v>กุยบุรี</v>
          </cell>
          <cell r="E556" t="str">
            <v>กุยบุรี</v>
          </cell>
        </row>
        <row r="557">
          <cell r="A557">
            <v>30356</v>
          </cell>
          <cell r="B557" t="str">
            <v>ชุบ  แก้วมีมา</v>
          </cell>
          <cell r="C557" t="str">
            <v>TETRACYCLINE*</v>
          </cell>
          <cell r="D557" t="str">
            <v>SJS</v>
          </cell>
          <cell r="E557">
            <v>703</v>
          </cell>
          <cell r="F557">
            <v>1</v>
          </cell>
          <cell r="G557" t="str">
            <v>กุยบุรี</v>
          </cell>
          <cell r="H557" t="str">
            <v>กุยบุรี</v>
          </cell>
        </row>
        <row r="558">
          <cell r="A558">
            <v>30564</v>
          </cell>
          <cell r="B558" t="str">
            <v>อารีย์  อยู่เหมาะ</v>
          </cell>
          <cell r="C558" t="str">
            <v>AMOXICILLIN</v>
          </cell>
          <cell r="D558" t="str">
            <v>คันทั่วตัว หน้าบวม แน่นหน้าอก</v>
          </cell>
          <cell r="E558" t="str">
            <v>157/1</v>
          </cell>
          <cell r="F558">
            <v>6</v>
          </cell>
          <cell r="G558" t="str">
            <v>กุยเหนือ</v>
          </cell>
          <cell r="H558" t="str">
            <v>กุยบุรี</v>
          </cell>
        </row>
        <row r="559">
          <cell r="A559">
            <v>30644</v>
          </cell>
          <cell r="B559" t="str">
            <v>มารยาท  ฝันฝากจิต</v>
          </cell>
          <cell r="C559" t="str">
            <v>ROXITHROMYCIN</v>
          </cell>
          <cell r="D559" t="str">
            <v>ตาบวม</v>
          </cell>
          <cell r="E559">
            <v>303</v>
          </cell>
          <cell r="F559">
            <v>7</v>
          </cell>
          <cell r="G559" t="str">
            <v>กุยบุรี</v>
          </cell>
          <cell r="H559" t="str">
            <v>กุยบุรี</v>
          </cell>
        </row>
        <row r="560">
          <cell r="A560">
            <v>30644</v>
          </cell>
          <cell r="B560" t="str">
            <v>มารยาท  ฝันฝากจิต</v>
          </cell>
          <cell r="C560" t="str">
            <v>penicillins*</v>
          </cell>
          <cell r="D560" t="str">
            <v>ตาบวม</v>
          </cell>
          <cell r="E560">
            <v>303</v>
          </cell>
          <cell r="F560">
            <v>7</v>
          </cell>
          <cell r="G560" t="str">
            <v>กุยบุรี</v>
          </cell>
          <cell r="H560" t="str">
            <v>กุยบุรี</v>
          </cell>
        </row>
        <row r="561">
          <cell r="A561">
            <v>30644</v>
          </cell>
          <cell r="B561" t="str">
            <v>มารยาท  ฝันฝากจิต</v>
          </cell>
          <cell r="C561" t="str">
            <v>SULFAMETHOXAZOLE*</v>
          </cell>
          <cell r="D561" t="str">
            <v>ตาบวม</v>
          </cell>
          <cell r="E561">
            <v>303</v>
          </cell>
          <cell r="F561">
            <v>7</v>
          </cell>
          <cell r="G561" t="str">
            <v>กุยบุรี</v>
          </cell>
          <cell r="H561" t="str">
            <v>กุยบุรี</v>
          </cell>
        </row>
        <row r="562">
          <cell r="A562">
            <v>30644</v>
          </cell>
          <cell r="B562" t="str">
            <v>มารยาท  ฝันฝากจิต</v>
          </cell>
          <cell r="C562" t="str">
            <v>IBUPROFEN</v>
          </cell>
          <cell r="D562" t="str">
            <v>eye lid oedema</v>
          </cell>
          <cell r="E562">
            <v>303</v>
          </cell>
          <cell r="F562">
            <v>7</v>
          </cell>
          <cell r="G562" t="str">
            <v>กุยบุรี</v>
          </cell>
          <cell r="H562" t="str">
            <v>กุยบุรี</v>
          </cell>
        </row>
        <row r="563">
          <cell r="A563">
            <v>30728</v>
          </cell>
          <cell r="B563" t="str">
            <v>ชัชชา  ทองสุข</v>
          </cell>
          <cell r="C563" t="str">
            <v>SULFAMETHOXAZOLE*</v>
          </cell>
          <cell r="D563" t="str">
            <v>angioedema</v>
          </cell>
          <cell r="E563" t="str">
            <v>64/2</v>
          </cell>
          <cell r="F563">
            <v>3</v>
          </cell>
          <cell r="G563" t="str">
            <v>ดอนยายหนู</v>
          </cell>
          <cell r="H563" t="str">
            <v>กุยบุรี</v>
          </cell>
        </row>
        <row r="564">
          <cell r="A564">
            <v>30752</v>
          </cell>
          <cell r="B564" t="str">
            <v>วัน  หุ่นแจงาม</v>
          </cell>
          <cell r="C564" t="str">
            <v>TETRACYCLINE*</v>
          </cell>
          <cell r="D564" t="str">
            <v>maculopapular rash</v>
          </cell>
          <cell r="E564">
            <v>15</v>
          </cell>
          <cell r="F564">
            <v>6</v>
          </cell>
          <cell r="G564" t="str">
            <v>หาดขาม</v>
          </cell>
          <cell r="H564" t="str">
            <v>กุยบุรี</v>
          </cell>
        </row>
        <row r="565">
          <cell r="A565">
            <v>30864</v>
          </cell>
          <cell r="B565" t="str">
            <v>ประเสริฐ  ด้วงอุไร</v>
          </cell>
          <cell r="C565" t="str">
            <v>SULFAMETHOXAZOLE*</v>
          </cell>
          <cell r="D565" t="str">
            <v>oedema mouth rash</v>
          </cell>
          <cell r="E565" t="str">
            <v>79/1</v>
          </cell>
          <cell r="F565">
            <v>6</v>
          </cell>
          <cell r="G565" t="str">
            <v>หาดขาม</v>
          </cell>
          <cell r="H565" t="str">
            <v>กุยบุรี</v>
          </cell>
        </row>
        <row r="566">
          <cell r="A566">
            <v>31182</v>
          </cell>
          <cell r="B566" t="str">
            <v>พเยาว์  สีดอกบวบ</v>
          </cell>
          <cell r="C566" t="str">
            <v>ASPIRIN*</v>
          </cell>
          <cell r="E566">
            <v>75</v>
          </cell>
          <cell r="F566">
            <v>4</v>
          </cell>
          <cell r="G566" t="str">
            <v>กุยบุรี</v>
          </cell>
          <cell r="H566" t="str">
            <v>กุยบุรี</v>
          </cell>
        </row>
        <row r="567">
          <cell r="A567">
            <v>31521</v>
          </cell>
          <cell r="B567" t="str">
            <v>รวิพล  จิตมั่น</v>
          </cell>
          <cell r="C567" t="str">
            <v>DEXTROMETHORPHAN</v>
          </cell>
          <cell r="D567" t="str">
            <v>คนไข้ได้ยาหลายชนิด Urticarin</v>
          </cell>
          <cell r="E567">
            <v>43492</v>
          </cell>
          <cell r="F567">
            <v>1</v>
          </cell>
          <cell r="G567" t="str">
            <v>หาดขาม</v>
          </cell>
          <cell r="H567" t="str">
            <v>กุยบุรี</v>
          </cell>
        </row>
        <row r="568">
          <cell r="A568">
            <v>31521</v>
          </cell>
          <cell r="B568" t="str">
            <v>รวิพล  จิตมั่น</v>
          </cell>
          <cell r="C568" t="str">
            <v>GUAIFENESIN</v>
          </cell>
          <cell r="E568">
            <v>43492</v>
          </cell>
          <cell r="F568">
            <v>1</v>
          </cell>
          <cell r="G568" t="str">
            <v>หาดขาม</v>
          </cell>
          <cell r="H568" t="str">
            <v>กุยบุรี</v>
          </cell>
        </row>
        <row r="569">
          <cell r="A569">
            <v>31521</v>
          </cell>
          <cell r="B569" t="str">
            <v>รวิพล  จิตมั่น</v>
          </cell>
          <cell r="C569" t="str">
            <v>ROXITHROMYCIN</v>
          </cell>
          <cell r="E569">
            <v>43492</v>
          </cell>
          <cell r="F569">
            <v>1</v>
          </cell>
          <cell r="G569" t="str">
            <v>หาดขาม</v>
          </cell>
          <cell r="H569" t="str">
            <v>กุยบุรี</v>
          </cell>
        </row>
        <row r="570">
          <cell r="A570">
            <v>31521</v>
          </cell>
          <cell r="B570" t="str">
            <v>รวิพล  จิตมั่น</v>
          </cell>
          <cell r="C570" t="str">
            <v>BRUFEN</v>
          </cell>
          <cell r="E570">
            <v>43492</v>
          </cell>
          <cell r="F570">
            <v>1</v>
          </cell>
          <cell r="G570" t="str">
            <v>หาดขาม</v>
          </cell>
          <cell r="H570" t="str">
            <v>กุยบุรี</v>
          </cell>
        </row>
        <row r="571">
          <cell r="A571">
            <v>31643</v>
          </cell>
          <cell r="B571" t="str">
            <v>หนูWUE SHAR BI HNU  พม่า</v>
          </cell>
          <cell r="C571" t="str">
            <v>DICLOXACILLIN*</v>
          </cell>
          <cell r="D571" t="str">
            <v>กินยา Dicloxa 250 GPO หลังกิน 1 X  4 ac /นาน 18 เม็ด มีอาการ ผื่น คันตามตัว</v>
          </cell>
          <cell r="E571">
            <v>1</v>
          </cell>
          <cell r="F571">
            <v>7</v>
          </cell>
          <cell r="G571" t="str">
            <v>กุยบุรี</v>
          </cell>
          <cell r="H571" t="str">
            <v>กุยบุรี</v>
          </cell>
        </row>
        <row r="572">
          <cell r="A572">
            <v>31850</v>
          </cell>
          <cell r="B572" t="str">
            <v>ไชยพศ  เสียงใหญ่</v>
          </cell>
          <cell r="C572" t="str">
            <v>ACETYLCYSTEINE*</v>
          </cell>
          <cell r="D572" t="str">
            <v>rash</v>
          </cell>
          <cell r="E572" t="str">
            <v>43/1</v>
          </cell>
          <cell r="F572">
            <v>4</v>
          </cell>
          <cell r="G572" t="str">
            <v>กุยเหนือ</v>
          </cell>
          <cell r="H572" t="str">
            <v>กุยบุรี</v>
          </cell>
        </row>
        <row r="573">
          <cell r="A573">
            <v>31944</v>
          </cell>
          <cell r="B573" t="str">
            <v>สนัด  กริชสกุล</v>
          </cell>
          <cell r="C573" t="str">
            <v>METRONIDAZOLE</v>
          </cell>
          <cell r="D573" t="str">
            <v>ผื่นแดง หน้าบวม</v>
          </cell>
          <cell r="E573">
            <v>98</v>
          </cell>
          <cell r="F573">
            <v>7</v>
          </cell>
          <cell r="G573" t="str">
            <v>หาดขาม</v>
          </cell>
          <cell r="H573" t="str">
            <v>กุยบุรี</v>
          </cell>
        </row>
        <row r="574">
          <cell r="A574">
            <v>32111</v>
          </cell>
          <cell r="B574" t="str">
            <v>นงเยาว์  ประภาลิมรังสี</v>
          </cell>
          <cell r="C574" t="str">
            <v>GEMFIBROZIL</v>
          </cell>
          <cell r="D574" t="str">
            <v>ปากบวม หน้าบวม</v>
          </cell>
          <cell r="E574" t="str">
            <v>513/1</v>
          </cell>
          <cell r="F574">
            <v>1</v>
          </cell>
          <cell r="G574" t="str">
            <v>กุยบุรี</v>
          </cell>
          <cell r="H574" t="str">
            <v>กุยบุรี</v>
          </cell>
        </row>
        <row r="575">
          <cell r="A575">
            <v>32167</v>
          </cell>
          <cell r="B575" t="str">
            <v>วิสุทธิ์  ทองเกิด</v>
          </cell>
          <cell r="C575" t="str">
            <v>GRISEOFULVIN</v>
          </cell>
          <cell r="D575" t="str">
            <v>MP rash คันตามตัว</v>
          </cell>
          <cell r="E575">
            <v>230</v>
          </cell>
          <cell r="F575">
            <v>1</v>
          </cell>
          <cell r="G575" t="str">
            <v>ดอนยายหนู</v>
          </cell>
          <cell r="H575" t="str">
            <v>กุยบุรี</v>
          </cell>
        </row>
        <row r="576">
          <cell r="A576">
            <v>32605</v>
          </cell>
          <cell r="B576" t="str">
            <v>หย่ง  แซ่อึ่ง</v>
          </cell>
          <cell r="C576" t="str">
            <v>nsaids</v>
          </cell>
          <cell r="D576" t="str">
            <v>edema</v>
          </cell>
          <cell r="E576">
            <v>157</v>
          </cell>
          <cell r="F576">
            <v>10</v>
          </cell>
          <cell r="G576" t="str">
            <v>หาดขาม</v>
          </cell>
          <cell r="H576" t="str">
            <v>กุยบุรี</v>
          </cell>
        </row>
        <row r="577">
          <cell r="A577">
            <v>32605</v>
          </cell>
          <cell r="B577" t="str">
            <v>หย่ง  แซ่อึ่ง</v>
          </cell>
          <cell r="C577" t="str">
            <v>ASPIRIN*</v>
          </cell>
          <cell r="E577">
            <v>157</v>
          </cell>
          <cell r="F577">
            <v>10</v>
          </cell>
          <cell r="G577" t="str">
            <v>หาดขาม</v>
          </cell>
          <cell r="H577" t="str">
            <v>กุยบุรี</v>
          </cell>
        </row>
        <row r="578">
          <cell r="A578">
            <v>32605</v>
          </cell>
          <cell r="B578" t="str">
            <v>หย่ง  แซ่อึ่ง</v>
          </cell>
          <cell r="C578" t="str">
            <v>BRUFEN</v>
          </cell>
          <cell r="D578" t="str">
            <v>eyes edema คนไข้หายใจเหนื่อย ใจสั่นหลังกินยาIbrufen 200 mg (sevenstar)ไป 1/2 -1 ชม. ซักประวัติพบว่าเคยกินยา Asa แล้วมีอาการ เช่นเดียวกัน และเคยซื้อยา เม็ดสีชมพูบานเย็นกินแก้ปวดเมื่อยแล้วหลังกินไม่นานมีอาการเช่นเดียวกันหลายครั้ง ในเบื้องต้นให้คนไข้หยุดยา แ</v>
          </cell>
          <cell r="E578">
            <v>157</v>
          </cell>
          <cell r="F578">
            <v>10</v>
          </cell>
          <cell r="G578" t="str">
            <v>หาดขาม</v>
          </cell>
          <cell r="H578" t="str">
            <v>กุยบุรี</v>
          </cell>
        </row>
        <row r="579">
          <cell r="A579">
            <v>32863</v>
          </cell>
          <cell r="B579" t="str">
            <v>เจมส์  บุญสมเหตุ</v>
          </cell>
          <cell r="C579" t="str">
            <v>ASPIRIN*</v>
          </cell>
          <cell r="D579" t="str">
            <v>face oedema</v>
          </cell>
          <cell r="E579" t="str">
            <v>162/1</v>
          </cell>
          <cell r="F579">
            <v>4</v>
          </cell>
          <cell r="G579" t="str">
            <v>หาดขาม</v>
          </cell>
          <cell r="H579" t="str">
            <v>กุยบุรี</v>
          </cell>
        </row>
        <row r="580">
          <cell r="A580">
            <v>32904</v>
          </cell>
          <cell r="B580" t="str">
            <v>ราชพฤกษ์  สวัสดิภาพ</v>
          </cell>
          <cell r="C580" t="str">
            <v>penicillins*</v>
          </cell>
          <cell r="D580" t="str">
            <v>rash</v>
          </cell>
          <cell r="E580">
            <v>111</v>
          </cell>
          <cell r="F580">
            <v>2</v>
          </cell>
          <cell r="G580" t="str">
            <v>เขาแดง</v>
          </cell>
          <cell r="H580" t="str">
            <v>กุยบุรี</v>
          </cell>
        </row>
        <row r="581">
          <cell r="A581">
            <v>32925</v>
          </cell>
          <cell r="B581" t="str">
            <v>อารีย์  พุ่มโศก</v>
          </cell>
          <cell r="C581" t="str">
            <v>NORFLOXACIN</v>
          </cell>
          <cell r="E581">
            <v>43575</v>
          </cell>
          <cell r="F581">
            <v>4</v>
          </cell>
          <cell r="G581" t="str">
            <v>หาดขาม</v>
          </cell>
          <cell r="H581" t="str">
            <v>กุยบุรี</v>
          </cell>
        </row>
        <row r="582">
          <cell r="A582">
            <v>32987</v>
          </cell>
          <cell r="B582" t="str">
            <v>จรรยา  คีรีนิล</v>
          </cell>
          <cell r="C582" t="str">
            <v>penicillins*</v>
          </cell>
          <cell r="D582" t="str">
            <v>ผื่น คัน ปากบวม</v>
          </cell>
          <cell r="E582">
            <v>103</v>
          </cell>
          <cell r="F582">
            <v>9</v>
          </cell>
          <cell r="G582" t="str">
            <v>สามกระทาย</v>
          </cell>
          <cell r="H582" t="str">
            <v>กุยบุรี</v>
          </cell>
        </row>
        <row r="583">
          <cell r="A583">
            <v>33172</v>
          </cell>
          <cell r="B583" t="str">
            <v>อารี  คีรีนิล</v>
          </cell>
          <cell r="C583" t="str">
            <v>TRAMADOL</v>
          </cell>
          <cell r="D583" t="str">
            <v>rash</v>
          </cell>
          <cell r="E583" t="str">
            <v>41/1</v>
          </cell>
          <cell r="F583">
            <v>7</v>
          </cell>
          <cell r="G583" t="str">
            <v>กุยบุรี</v>
          </cell>
          <cell r="H583" t="str">
            <v>กุยบุรี</v>
          </cell>
        </row>
        <row r="584">
          <cell r="A584">
            <v>33235</v>
          </cell>
          <cell r="B584" t="str">
            <v>สุลัดถา  การัณย์สวัสดิ์</v>
          </cell>
          <cell r="C584" t="str">
            <v>TETRACYCLINE*</v>
          </cell>
          <cell r="D584" t="str">
            <v>rash เจ็บแน่นหน้าอก</v>
          </cell>
          <cell r="E584" t="str">
            <v>165/21</v>
          </cell>
          <cell r="F584">
            <v>7</v>
          </cell>
          <cell r="G584" t="str">
            <v>กุยบุรี</v>
          </cell>
          <cell r="H584" t="str">
            <v>กุยบุรี</v>
          </cell>
        </row>
        <row r="585">
          <cell r="A585">
            <v>33245</v>
          </cell>
          <cell r="B585" t="str">
            <v>ญาดา  ก้อนนิล</v>
          </cell>
          <cell r="C585" t="str">
            <v>IBUPROFEN</v>
          </cell>
          <cell r="D585" t="str">
            <v>mouth,eyelid edema,urticaria</v>
          </cell>
          <cell r="E585" t="str">
            <v>141/2</v>
          </cell>
          <cell r="F585">
            <v>1</v>
          </cell>
          <cell r="G585" t="str">
            <v>กุยบุรี</v>
          </cell>
          <cell r="H585" t="str">
            <v>กุยบุรี</v>
          </cell>
        </row>
        <row r="586">
          <cell r="A586">
            <v>33245</v>
          </cell>
          <cell r="B586" t="str">
            <v>ญาดา  ก้อนนิล</v>
          </cell>
          <cell r="C586" t="str">
            <v>CEPHALEXIN*</v>
          </cell>
          <cell r="D586" t="str">
            <v>ได้cepha syr.แต่คอมลงไม่ได้เลยต้องเขียนเป็นเม็ดไว้ eyelid ,mouth edema,urticaria</v>
          </cell>
          <cell r="E586" t="str">
            <v>141/2</v>
          </cell>
          <cell r="F586">
            <v>1</v>
          </cell>
          <cell r="G586" t="str">
            <v>กุยบุรี</v>
          </cell>
          <cell r="H586" t="str">
            <v>กุยบุรี</v>
          </cell>
        </row>
        <row r="587">
          <cell r="A587">
            <v>33425</v>
          </cell>
          <cell r="B587" t="str">
            <v>คเชนทร์  งาช้าง</v>
          </cell>
          <cell r="C587" t="str">
            <v>penicillins*</v>
          </cell>
          <cell r="E587" t="str">
            <v>594/1</v>
          </cell>
          <cell r="F587">
            <v>1</v>
          </cell>
          <cell r="G587" t="str">
            <v>กุยบุรี</v>
          </cell>
          <cell r="H587" t="str">
            <v>กุยบุรี</v>
          </cell>
        </row>
        <row r="588">
          <cell r="A588">
            <v>33581</v>
          </cell>
          <cell r="B588" t="str">
            <v>สุรจิต  ถาวรนันท์</v>
          </cell>
          <cell r="C588" t="str">
            <v>streptomycin</v>
          </cell>
          <cell r="D588" t="str">
            <v>ประวัติจากคลินิกหมอมะลิวรรณ</v>
          </cell>
          <cell r="E588">
            <v>593</v>
          </cell>
          <cell r="F588">
            <v>1</v>
          </cell>
          <cell r="G588" t="str">
            <v>กุยบุรี</v>
          </cell>
          <cell r="H588" t="str">
            <v>กุยบุรี</v>
          </cell>
        </row>
        <row r="589">
          <cell r="A589">
            <v>33701</v>
          </cell>
          <cell r="B589" t="str">
            <v>ขวัญใจ  ช้างแก้ว</v>
          </cell>
          <cell r="C589" t="str">
            <v>penicillins*</v>
          </cell>
          <cell r="E589">
            <v>43478</v>
          </cell>
          <cell r="F589">
            <v>4</v>
          </cell>
          <cell r="G589" t="str">
            <v>กุยบุรี</v>
          </cell>
          <cell r="H589" t="str">
            <v>กุยบุรี</v>
          </cell>
        </row>
        <row r="590">
          <cell r="A590">
            <v>34007</v>
          </cell>
          <cell r="B590" t="str">
            <v>สาย  หุ่นงาม</v>
          </cell>
          <cell r="C590" t="str">
            <v>AMLODIPINE*</v>
          </cell>
          <cell r="E590">
            <v>87</v>
          </cell>
          <cell r="F590">
            <v>1</v>
          </cell>
          <cell r="G590" t="str">
            <v>ดอนยายหนู</v>
          </cell>
          <cell r="H590" t="str">
            <v>กุยบุรี</v>
          </cell>
        </row>
        <row r="591">
          <cell r="A591">
            <v>34082</v>
          </cell>
          <cell r="B591" t="str">
            <v>ถวิล  ลำยอง</v>
          </cell>
          <cell r="C591" t="str">
            <v>VITAMIN K1</v>
          </cell>
          <cell r="D591" t="str">
            <v>anaphylatic shock เหนื่อยหอบ แน่นหน้าอก ผื่นตามลำตัวแต่ไม่มีอาการคัน</v>
          </cell>
          <cell r="E591">
            <v>43482</v>
          </cell>
          <cell r="F591">
            <v>9</v>
          </cell>
          <cell r="G591" t="str">
            <v>หาดขาม</v>
          </cell>
          <cell r="H591" t="str">
            <v>กุยบุรี</v>
          </cell>
        </row>
        <row r="592">
          <cell r="A592">
            <v>34121</v>
          </cell>
          <cell r="B592" t="str">
            <v>พนธิตร  ศรีสละ</v>
          </cell>
          <cell r="C592" t="str">
            <v>IBUPROFEN</v>
          </cell>
          <cell r="D592" t="str">
            <v>เป็นผื่นขึ้นตามลำตัว</v>
          </cell>
          <cell r="E592">
            <v>21</v>
          </cell>
          <cell r="F592">
            <v>8</v>
          </cell>
          <cell r="G592" t="str">
            <v>กุยบุรี</v>
          </cell>
          <cell r="H592" t="str">
            <v>กุยบุรี</v>
          </cell>
        </row>
        <row r="593">
          <cell r="A593">
            <v>34349</v>
          </cell>
          <cell r="B593" t="str">
            <v>เยาวนาฏ  ราชวงศ์</v>
          </cell>
          <cell r="C593" t="str">
            <v>TETRACYCLINE*</v>
          </cell>
          <cell r="D593" t="str">
            <v>ผื่นตามหน้าร่างกาย</v>
          </cell>
          <cell r="E593">
            <v>428</v>
          </cell>
          <cell r="F593">
            <v>1</v>
          </cell>
          <cell r="G593" t="str">
            <v>กุยบุรี</v>
          </cell>
          <cell r="H593" t="str">
            <v>กุยบุรี</v>
          </cell>
        </row>
        <row r="594">
          <cell r="A594">
            <v>34986</v>
          </cell>
          <cell r="B594" t="str">
            <v>บุญเรือน  คำมีสุข</v>
          </cell>
          <cell r="C594" t="str">
            <v>IBUPROFEN</v>
          </cell>
          <cell r="E594">
            <v>16</v>
          </cell>
          <cell r="F594">
            <v>1</v>
          </cell>
          <cell r="G594" t="str">
            <v>บ่อนอก</v>
          </cell>
          <cell r="H594" t="str">
            <v>เมืองประจวบคีรีขันธ์</v>
          </cell>
        </row>
        <row r="595">
          <cell r="A595">
            <v>34986</v>
          </cell>
          <cell r="B595" t="str">
            <v>บุญเรือน  คำมีสุข</v>
          </cell>
          <cell r="C595" t="str">
            <v>TOLPERISONE</v>
          </cell>
          <cell r="E595">
            <v>16</v>
          </cell>
          <cell r="F595">
            <v>1</v>
          </cell>
          <cell r="G595" t="str">
            <v>บ่อนอก</v>
          </cell>
          <cell r="H595" t="str">
            <v>เมืองประจวบคีรีขันธ์</v>
          </cell>
        </row>
        <row r="596">
          <cell r="A596">
            <v>35158</v>
          </cell>
          <cell r="B596" t="str">
            <v>เตี้ย  พุ่มมาลี</v>
          </cell>
          <cell r="C596" t="str">
            <v>penicillins*</v>
          </cell>
          <cell r="E596">
            <v>124</v>
          </cell>
          <cell r="F596">
            <v>2</v>
          </cell>
          <cell r="G596" t="str">
            <v>เขาแดง</v>
          </cell>
          <cell r="H596" t="str">
            <v>กุยบุรี</v>
          </cell>
        </row>
        <row r="597">
          <cell r="A597">
            <v>35331</v>
          </cell>
          <cell r="B597" t="str">
            <v>ชาญชัย  ถาวรนันท์</v>
          </cell>
          <cell r="C597" t="str">
            <v>FLUNARIZINE</v>
          </cell>
          <cell r="D597" t="str">
            <v>rash</v>
          </cell>
          <cell r="E597" t="str">
            <v>593/1</v>
          </cell>
          <cell r="F597">
            <v>1</v>
          </cell>
          <cell r="G597" t="str">
            <v>กุยบุรี</v>
          </cell>
          <cell r="H597" t="str">
            <v>กุยบุรี</v>
          </cell>
        </row>
        <row r="598">
          <cell r="A598">
            <v>35331</v>
          </cell>
          <cell r="B598" t="str">
            <v>ชาญชัย  ถาวรนันท์</v>
          </cell>
          <cell r="C598" t="str">
            <v>vitamin b complex</v>
          </cell>
          <cell r="D598" t="str">
            <v>rash</v>
          </cell>
          <cell r="E598" t="str">
            <v>593/1</v>
          </cell>
          <cell r="F598">
            <v>1</v>
          </cell>
          <cell r="G598" t="str">
            <v>กุยบุรี</v>
          </cell>
          <cell r="H598" t="str">
            <v>กุยบุรี</v>
          </cell>
        </row>
        <row r="599">
          <cell r="A599">
            <v>35331</v>
          </cell>
          <cell r="B599" t="str">
            <v>ชาญชัย  ถาวรนันท์</v>
          </cell>
          <cell r="C599" t="str">
            <v>BETAHISTINE</v>
          </cell>
          <cell r="E599" t="str">
            <v>593/1</v>
          </cell>
          <cell r="F599">
            <v>1</v>
          </cell>
          <cell r="G599" t="str">
            <v>กุยบุรี</v>
          </cell>
          <cell r="H599" t="str">
            <v>กุยบุรี</v>
          </cell>
        </row>
        <row r="600">
          <cell r="A600">
            <v>35365</v>
          </cell>
          <cell r="B600" t="str">
            <v>สุปราณี  นิลดำ</v>
          </cell>
          <cell r="C600" t="str">
            <v>CEFTRIAXONE*</v>
          </cell>
          <cell r="D600" t="str">
            <v>MP rash</v>
          </cell>
          <cell r="E600">
            <v>27</v>
          </cell>
          <cell r="F600">
            <v>4</v>
          </cell>
          <cell r="G600" t="str">
            <v>ดอนยายหนู</v>
          </cell>
          <cell r="H600" t="str">
            <v>กุยบุรี</v>
          </cell>
        </row>
        <row r="601">
          <cell r="A601">
            <v>35476</v>
          </cell>
          <cell r="B601" t="str">
            <v>จิตติมา  หนองมีทรัพย์</v>
          </cell>
          <cell r="C601" t="str">
            <v>CLINDAMYCIN*</v>
          </cell>
          <cell r="D601" t="str">
            <v>clinda 1X 3 pc หลังกินยา 15 นาทีมีอาการคันยิบๆทั้งตัว คอเริ่มเป็นผื่นหลังกินเม็ดที่2 urticaria</v>
          </cell>
          <cell r="E601">
            <v>84</v>
          </cell>
          <cell r="F601">
            <v>9</v>
          </cell>
          <cell r="G601" t="str">
            <v>หาดขาม</v>
          </cell>
          <cell r="H601" t="str">
            <v>กุยบุรี</v>
          </cell>
        </row>
        <row r="602">
          <cell r="A602">
            <v>35664</v>
          </cell>
          <cell r="B602" t="str">
            <v>ทองพูน  คงความสุข</v>
          </cell>
          <cell r="C602" t="str">
            <v>CEFTRIAXONE*</v>
          </cell>
          <cell r="D602" t="str">
            <v>ผู้ป่วยให้ประวัติฉีดแล้วมีอาการคันทั้งตัว</v>
          </cell>
          <cell r="E602">
            <v>14</v>
          </cell>
          <cell r="F602">
            <v>2</v>
          </cell>
          <cell r="G602" t="str">
            <v>เขาแดง</v>
          </cell>
          <cell r="H602" t="str">
            <v>กุยบุรี</v>
          </cell>
        </row>
        <row r="603">
          <cell r="A603">
            <v>35970</v>
          </cell>
          <cell r="B603" t="str">
            <v>อริษา  อ่อนไหว</v>
          </cell>
          <cell r="C603" t="str">
            <v>PROPYLTHIOURACIL</v>
          </cell>
          <cell r="E603" t="str">
            <v>164/1</v>
          </cell>
          <cell r="F603">
            <v>3</v>
          </cell>
          <cell r="G603" t="str">
            <v>เขาแดง</v>
          </cell>
          <cell r="H603" t="str">
            <v>กุยบุรี</v>
          </cell>
        </row>
        <row r="604">
          <cell r="A604">
            <v>36079</v>
          </cell>
          <cell r="B604" t="str">
            <v>ชนากานต์  ผุดเผือก</v>
          </cell>
          <cell r="C604" t="str">
            <v>SULFAMETHOXAZOLE*</v>
          </cell>
          <cell r="D604" t="str">
            <v>แจ้งประวัติเเพ้ยา Sulfa กินเเล้วมีผื่นขึ้น มีบัตรเเพ้ยาเเล้ว</v>
          </cell>
          <cell r="E604" t="str">
            <v>49/2</v>
          </cell>
          <cell r="F604">
            <v>4</v>
          </cell>
          <cell r="G604" t="str">
            <v>กุยบุรี</v>
          </cell>
          <cell r="H604" t="str">
            <v>กุยบุรี</v>
          </cell>
        </row>
        <row r="605">
          <cell r="A605">
            <v>36106</v>
          </cell>
          <cell r="B605" t="str">
            <v>ละเอียด  นาคใหม่</v>
          </cell>
          <cell r="C605" t="str">
            <v>INDINAVIR</v>
          </cell>
          <cell r="E605" t="str">
            <v>139/2</v>
          </cell>
          <cell r="F605">
            <v>10</v>
          </cell>
          <cell r="G605" t="str">
            <v>หาดขาม</v>
          </cell>
          <cell r="H605" t="str">
            <v>กุยบุรี</v>
          </cell>
        </row>
        <row r="606">
          <cell r="A606">
            <v>36106</v>
          </cell>
          <cell r="B606" t="str">
            <v>ละเอียด  นาคใหม่</v>
          </cell>
          <cell r="C606" t="str">
            <v>TETRACYCLINE*</v>
          </cell>
          <cell r="E606" t="str">
            <v>139/2</v>
          </cell>
          <cell r="F606">
            <v>10</v>
          </cell>
          <cell r="G606" t="str">
            <v>หาดขาม</v>
          </cell>
          <cell r="H606" t="str">
            <v>กุยบุรี</v>
          </cell>
        </row>
        <row r="607">
          <cell r="A607">
            <v>36339</v>
          </cell>
          <cell r="B607" t="str">
            <v>กรณิศ  คงยาง</v>
          </cell>
          <cell r="C607" t="str">
            <v>macrolide antibiotics*</v>
          </cell>
          <cell r="D607" t="str">
            <v>uticaria</v>
          </cell>
          <cell r="E607">
            <v>163</v>
          </cell>
          <cell r="F607">
            <v>10</v>
          </cell>
          <cell r="G607" t="str">
            <v>หาดขาม</v>
          </cell>
          <cell r="H607" t="str">
            <v>กุยบุรี</v>
          </cell>
        </row>
        <row r="608">
          <cell r="A608">
            <v>36339</v>
          </cell>
          <cell r="B608" t="str">
            <v>กรณิศ  คงยาง</v>
          </cell>
          <cell r="C608" t="str">
            <v>IBUPROFEN</v>
          </cell>
          <cell r="D608" t="str">
            <v>face edema</v>
          </cell>
          <cell r="E608">
            <v>163</v>
          </cell>
          <cell r="F608">
            <v>10</v>
          </cell>
          <cell r="G608" t="str">
            <v>หาดขาม</v>
          </cell>
          <cell r="H608" t="str">
            <v>กุยบุรี</v>
          </cell>
        </row>
        <row r="609">
          <cell r="A609">
            <v>36392</v>
          </cell>
          <cell r="B609" t="str">
            <v>สมจิต  บุญเกิด</v>
          </cell>
          <cell r="C609" t="str">
            <v>AMOXICILLIN</v>
          </cell>
          <cell r="D609" t="str">
            <v>หน้า ตาบวม ใจสั่น</v>
          </cell>
          <cell r="E609" t="str">
            <v>97/2</v>
          </cell>
          <cell r="F609">
            <v>3</v>
          </cell>
          <cell r="G609" t="str">
            <v>หาดขาม</v>
          </cell>
          <cell r="H609" t="str">
            <v>กุยบุรี</v>
          </cell>
        </row>
        <row r="610">
          <cell r="A610">
            <v>36506</v>
          </cell>
          <cell r="B610" t="str">
            <v>อมรรัตน์  ไกลเนตร</v>
          </cell>
          <cell r="C610" t="str">
            <v>penicillins*</v>
          </cell>
          <cell r="E610">
            <v>63</v>
          </cell>
          <cell r="F610">
            <v>3</v>
          </cell>
          <cell r="G610" t="str">
            <v>หาดขาม</v>
          </cell>
          <cell r="H610" t="str">
            <v>กุยบุรี</v>
          </cell>
        </row>
        <row r="611">
          <cell r="A611">
            <v>36659</v>
          </cell>
          <cell r="B611" t="str">
            <v>วิชาญ  ยิ้มใย</v>
          </cell>
          <cell r="C611" t="str">
            <v>TETRACYCLINE*</v>
          </cell>
          <cell r="D611" t="str">
            <v>angioedema</v>
          </cell>
          <cell r="E611">
            <v>339</v>
          </cell>
          <cell r="F611">
            <v>5</v>
          </cell>
          <cell r="G611" t="str">
            <v>หาดขาม</v>
          </cell>
          <cell r="H611" t="str">
            <v>กุยบุรี</v>
          </cell>
        </row>
        <row r="612">
          <cell r="A612">
            <v>36670</v>
          </cell>
          <cell r="B612" t="str">
            <v>จาตุรนต์  คงทวี</v>
          </cell>
          <cell r="C612" t="str">
            <v>penicillins*</v>
          </cell>
          <cell r="E612" t="str">
            <v>135/2</v>
          </cell>
          <cell r="F612">
            <v>3</v>
          </cell>
          <cell r="G612" t="str">
            <v>หาดขาม</v>
          </cell>
          <cell r="H612" t="str">
            <v>กุยบุรี</v>
          </cell>
        </row>
        <row r="613">
          <cell r="A613">
            <v>36852</v>
          </cell>
          <cell r="B613" t="str">
            <v>แต๋ว(เสียชีวิต)  สนธิ</v>
          </cell>
          <cell r="C613" t="str">
            <v>penicillins*</v>
          </cell>
          <cell r="E613">
            <v>335</v>
          </cell>
          <cell r="F613">
            <v>6</v>
          </cell>
          <cell r="G613" t="str">
            <v>กุยเหนือ</v>
          </cell>
          <cell r="H613" t="str">
            <v>กุยบุรี</v>
          </cell>
        </row>
        <row r="614">
          <cell r="A614">
            <v>36852</v>
          </cell>
          <cell r="B614" t="str">
            <v>แต๋ว(เสียชีวิต)  สนธิ</v>
          </cell>
          <cell r="C614" t="str">
            <v>SULFAMETHOXAZOLE*</v>
          </cell>
          <cell r="E614">
            <v>335</v>
          </cell>
          <cell r="F614">
            <v>6</v>
          </cell>
          <cell r="G614" t="str">
            <v>กุยเหนือ</v>
          </cell>
          <cell r="H614" t="str">
            <v>กุยบุรี</v>
          </cell>
        </row>
        <row r="615">
          <cell r="A615">
            <v>36958</v>
          </cell>
          <cell r="B615" t="str">
            <v>โอน  แสงนิล</v>
          </cell>
          <cell r="C615" t="str">
            <v>STREPTOKINASE</v>
          </cell>
          <cell r="D615" t="str">
            <v>ห้ามใช้ซ้ำก่อน 13/7/2562</v>
          </cell>
          <cell r="E615">
            <v>15</v>
          </cell>
          <cell r="F615">
            <v>7</v>
          </cell>
          <cell r="G615" t="str">
            <v>กุยเหนือ</v>
          </cell>
          <cell r="H615" t="str">
            <v>กุยบุรี</v>
          </cell>
        </row>
        <row r="616">
          <cell r="A616">
            <v>37050</v>
          </cell>
          <cell r="B616" t="str">
            <v>ณิชนันทน์  สืบปาน</v>
          </cell>
          <cell r="C616" t="str">
            <v>penicillins*</v>
          </cell>
          <cell r="E616">
            <v>140</v>
          </cell>
          <cell r="F616">
            <v>9</v>
          </cell>
          <cell r="G616" t="str">
            <v>หาดขาม</v>
          </cell>
          <cell r="H616" t="str">
            <v>กุยบุรี</v>
          </cell>
        </row>
        <row r="617">
          <cell r="A617">
            <v>37112</v>
          </cell>
          <cell r="B617" t="str">
            <v>ศราวุธ  ทองอาสา</v>
          </cell>
          <cell r="C617" t="str">
            <v>BROMHEXINE*</v>
          </cell>
          <cell r="D617" t="str">
            <v>maculopapular rash</v>
          </cell>
          <cell r="E617" t="str">
            <v>39/1</v>
          </cell>
          <cell r="F617">
            <v>4</v>
          </cell>
          <cell r="G617" t="str">
            <v>หาดขาม</v>
          </cell>
          <cell r="H617" t="str">
            <v>กุยบุรี</v>
          </cell>
        </row>
        <row r="618">
          <cell r="A618">
            <v>37216</v>
          </cell>
          <cell r="B618" t="str">
            <v>ประเทือง  อินมอญ</v>
          </cell>
          <cell r="C618" t="str">
            <v>penicillins*</v>
          </cell>
          <cell r="E618" t="str">
            <v>64/2</v>
          </cell>
          <cell r="F618">
            <v>2</v>
          </cell>
          <cell r="G618" t="str">
            <v>หาดขาม</v>
          </cell>
          <cell r="H618" t="str">
            <v>กุยบุรี</v>
          </cell>
        </row>
        <row r="619">
          <cell r="A619">
            <v>37349</v>
          </cell>
          <cell r="B619" t="str">
            <v>สุทิน  สนธิ</v>
          </cell>
          <cell r="C619" t="str">
            <v>SULFAMETHOXAZOLE*</v>
          </cell>
          <cell r="E619">
            <v>43493</v>
          </cell>
          <cell r="F619">
            <v>7</v>
          </cell>
          <cell r="G619" t="str">
            <v>กุยเหนือ</v>
          </cell>
          <cell r="H619" t="str">
            <v>กุยบุรี</v>
          </cell>
        </row>
        <row r="620">
          <cell r="A620">
            <v>37631</v>
          </cell>
          <cell r="B620" t="str">
            <v>อภิวัฒน์  กิมซัง</v>
          </cell>
          <cell r="C620" t="str">
            <v>LINCOMYCIN</v>
          </cell>
          <cell r="D620" t="str">
            <v>ผื่นคันชนิด urticaria</v>
          </cell>
          <cell r="E620">
            <v>39</v>
          </cell>
          <cell r="F620">
            <v>6</v>
          </cell>
          <cell r="G620" t="str">
            <v>กุยเหนือ</v>
          </cell>
          <cell r="H620" t="str">
            <v>กุยบุรี</v>
          </cell>
        </row>
        <row r="621">
          <cell r="A621">
            <v>37921</v>
          </cell>
          <cell r="B621" t="str">
            <v>บุญยิ่ง  จามจุรี</v>
          </cell>
          <cell r="C621" t="str">
            <v>penicillins*</v>
          </cell>
          <cell r="D621" t="str">
            <v>ปากไหม้</v>
          </cell>
          <cell r="E621">
            <v>112</v>
          </cell>
          <cell r="F621">
            <v>2</v>
          </cell>
          <cell r="G621" t="str">
            <v>กุยบุรี</v>
          </cell>
          <cell r="H621" t="str">
            <v>กุยบุรี</v>
          </cell>
        </row>
        <row r="622">
          <cell r="A622">
            <v>37955</v>
          </cell>
          <cell r="B622" t="str">
            <v>ณัฏฐณิชา  ภักดี</v>
          </cell>
          <cell r="C622" t="str">
            <v>penicillins*</v>
          </cell>
          <cell r="D622" t="str">
            <v>rash</v>
          </cell>
          <cell r="E622" t="str">
            <v>61/1</v>
          </cell>
          <cell r="F622">
            <v>7</v>
          </cell>
          <cell r="G622" t="str">
            <v>กุยเหนือ</v>
          </cell>
          <cell r="H622" t="str">
            <v>กุยบุรี</v>
          </cell>
        </row>
        <row r="623">
          <cell r="A623">
            <v>37955</v>
          </cell>
          <cell r="B623" t="str">
            <v>ณัฏฐณิชา  ภักดี</v>
          </cell>
          <cell r="C623" t="str">
            <v>PARACETAMOL*</v>
          </cell>
          <cell r="D623" t="str">
            <v>rash</v>
          </cell>
          <cell r="E623" t="str">
            <v>61/1</v>
          </cell>
          <cell r="F623">
            <v>7</v>
          </cell>
          <cell r="G623" t="str">
            <v>กุยเหนือ</v>
          </cell>
          <cell r="H623" t="str">
            <v>กุยบุรี</v>
          </cell>
        </row>
        <row r="624">
          <cell r="A624">
            <v>37993</v>
          </cell>
          <cell r="B624" t="str">
            <v>กิมซ่วน  สัตย์ซื่อ</v>
          </cell>
          <cell r="C624" t="str">
            <v>PYRAZINAMIDE</v>
          </cell>
          <cell r="D624" t="str">
            <v>คัน ผื่นแดง</v>
          </cell>
          <cell r="E624">
            <v>46</v>
          </cell>
          <cell r="F624">
            <v>7</v>
          </cell>
          <cell r="G624" t="str">
            <v>กุยเหนือ</v>
          </cell>
          <cell r="H624" t="str">
            <v>กุยบุรี</v>
          </cell>
        </row>
        <row r="625">
          <cell r="A625">
            <v>37993</v>
          </cell>
          <cell r="B625" t="str">
            <v>กิมซ่วน  สัตย์ซื่อ</v>
          </cell>
          <cell r="C625" t="str">
            <v>AMOXICILLIN</v>
          </cell>
          <cell r="D625" t="str">
            <v>skin rash</v>
          </cell>
          <cell r="E625">
            <v>46</v>
          </cell>
          <cell r="F625">
            <v>7</v>
          </cell>
          <cell r="G625" t="str">
            <v>กุยเหนือ</v>
          </cell>
          <cell r="H625" t="str">
            <v>กุยบุรี</v>
          </cell>
        </row>
        <row r="626">
          <cell r="A626">
            <v>37993</v>
          </cell>
          <cell r="B626" t="str">
            <v>กิมซ่วน  สัตย์ซื่อ</v>
          </cell>
          <cell r="C626" t="str">
            <v>RIFAMPICIN</v>
          </cell>
          <cell r="E626">
            <v>46</v>
          </cell>
          <cell r="F626">
            <v>7</v>
          </cell>
          <cell r="G626" t="str">
            <v>กุยเหนือ</v>
          </cell>
          <cell r="H626" t="str">
            <v>กุยบุรี</v>
          </cell>
        </row>
        <row r="627">
          <cell r="A627">
            <v>38031</v>
          </cell>
          <cell r="B627" t="str">
            <v>จงกล  ทรศัพย์</v>
          </cell>
          <cell r="C627" t="str">
            <v>PARACETAMOL*</v>
          </cell>
          <cell r="D627" t="str">
            <v>rash   ,chest pain</v>
          </cell>
          <cell r="E627">
            <v>69</v>
          </cell>
          <cell r="F627">
            <v>3</v>
          </cell>
          <cell r="G627" t="str">
            <v>เขาแดง</v>
          </cell>
          <cell r="H627" t="str">
            <v>กุยบุรี</v>
          </cell>
        </row>
        <row r="628">
          <cell r="A628">
            <v>38081</v>
          </cell>
          <cell r="B628" t="str">
            <v>เอี้ยว  ทองเงิน</v>
          </cell>
          <cell r="C628" t="str">
            <v>AMPICILLIN*</v>
          </cell>
          <cell r="D628" t="str">
            <v>ผื่นคัน</v>
          </cell>
          <cell r="E628">
            <v>56</v>
          </cell>
          <cell r="F628">
            <v>9</v>
          </cell>
          <cell r="G628" t="str">
            <v>กุยเหนือ</v>
          </cell>
          <cell r="H628" t="str">
            <v>กุยบุรี</v>
          </cell>
        </row>
        <row r="629">
          <cell r="A629">
            <v>38222</v>
          </cell>
          <cell r="B629" t="str">
            <v>ล้อม  เฮงมี</v>
          </cell>
          <cell r="C629" t="str">
            <v>TRAMADOL</v>
          </cell>
          <cell r="D629" t="str">
            <v>บวมทั้งตัว และมีการลิ้นแข็ง</v>
          </cell>
          <cell r="E629">
            <v>156</v>
          </cell>
          <cell r="F629">
            <v>3</v>
          </cell>
          <cell r="G629" t="str">
            <v>หาดขาม</v>
          </cell>
          <cell r="H629" t="str">
            <v>กุยบุรี</v>
          </cell>
        </row>
        <row r="630">
          <cell r="A630">
            <v>38308</v>
          </cell>
          <cell r="B630" t="str">
            <v>เตชินี  ดาราวงษ์</v>
          </cell>
          <cell r="C630" t="str">
            <v>CIPROFLOXACIN*</v>
          </cell>
          <cell r="D630" t="str">
            <v>rash</v>
          </cell>
          <cell r="E630">
            <v>248</v>
          </cell>
          <cell r="F630">
            <v>1</v>
          </cell>
          <cell r="G630" t="str">
            <v>กุยบุรี</v>
          </cell>
          <cell r="H630" t="str">
            <v>กุยบุรี</v>
          </cell>
        </row>
        <row r="631">
          <cell r="A631">
            <v>38332</v>
          </cell>
          <cell r="B631" t="str">
            <v>นิศากร  เรียบร้อย</v>
          </cell>
          <cell r="C631" t="str">
            <v>Oseltamivir</v>
          </cell>
          <cell r="D631" t="str">
            <v>Anaphylaxis, urticaria</v>
          </cell>
          <cell r="E631">
            <v>57</v>
          </cell>
          <cell r="F631">
            <v>2</v>
          </cell>
          <cell r="G631" t="str">
            <v>เขาแดง</v>
          </cell>
          <cell r="H631" t="str">
            <v>กุยบุรี</v>
          </cell>
        </row>
        <row r="632">
          <cell r="A632">
            <v>38510</v>
          </cell>
          <cell r="B632" t="str">
            <v>ลำภู  ประยูร</v>
          </cell>
          <cell r="C632" t="str">
            <v>DICLOFENAC*</v>
          </cell>
          <cell r="D632" t="str">
            <v>ผื่นแดงคันทั้งตัว</v>
          </cell>
          <cell r="E632">
            <v>293</v>
          </cell>
          <cell r="F632">
            <v>7</v>
          </cell>
          <cell r="G632" t="str">
            <v>หาดขาม</v>
          </cell>
          <cell r="H632" t="str">
            <v>กุยบุรี</v>
          </cell>
        </row>
        <row r="633">
          <cell r="A633">
            <v>38510</v>
          </cell>
          <cell r="B633" t="str">
            <v>ลำภู  ประยูร</v>
          </cell>
          <cell r="C633" t="str">
            <v>TOLPERISONE</v>
          </cell>
          <cell r="D633" t="str">
            <v>ผื่นแดงคันทั้งตัว</v>
          </cell>
          <cell r="E633">
            <v>293</v>
          </cell>
          <cell r="F633">
            <v>7</v>
          </cell>
          <cell r="G633" t="str">
            <v>หาดขาม</v>
          </cell>
          <cell r="H633" t="str">
            <v>กุยบุรี</v>
          </cell>
        </row>
        <row r="634">
          <cell r="A634">
            <v>38561</v>
          </cell>
          <cell r="B634" t="str">
            <v>คมสันต์  ศรเฉลิม</v>
          </cell>
          <cell r="C634" t="str">
            <v>penicillins*</v>
          </cell>
          <cell r="D634" t="str">
            <v>rash</v>
          </cell>
          <cell r="E634" t="str">
            <v>96/2</v>
          </cell>
          <cell r="F634">
            <v>9</v>
          </cell>
          <cell r="G634" t="str">
            <v>สามกระทาย</v>
          </cell>
          <cell r="H634" t="str">
            <v>กุยบุรี</v>
          </cell>
        </row>
        <row r="635">
          <cell r="A635">
            <v>38564</v>
          </cell>
          <cell r="B635" t="str">
            <v>สุธาสินี  ศรีเมือง</v>
          </cell>
          <cell r="C635" t="str">
            <v>DICLOFENAC*</v>
          </cell>
          <cell r="D635" t="str">
            <v>ประวัติแพ้ยาจากคลินิกหมอจุมพล : ผื่นแดงคันทั้งตัว</v>
          </cell>
          <cell r="E635">
            <v>709</v>
          </cell>
          <cell r="F635">
            <v>7</v>
          </cell>
          <cell r="G635" t="str">
            <v>กุยบุรี</v>
          </cell>
          <cell r="H635" t="str">
            <v>กุยบุรี</v>
          </cell>
        </row>
        <row r="636">
          <cell r="A636">
            <v>38576</v>
          </cell>
          <cell r="B636" t="str">
            <v>ธนวินท์  กรประศาตร์</v>
          </cell>
          <cell r="C636" t="str">
            <v>Vitamin &amp; Mineral</v>
          </cell>
          <cell r="D636" t="str">
            <v>มีผื่นคัน</v>
          </cell>
          <cell r="E636">
            <v>794</v>
          </cell>
          <cell r="F636">
            <v>1</v>
          </cell>
          <cell r="G636" t="str">
            <v>กุยบุรี</v>
          </cell>
          <cell r="H636" t="str">
            <v>กุยบุรี</v>
          </cell>
        </row>
        <row r="637">
          <cell r="A637">
            <v>38576</v>
          </cell>
          <cell r="B637" t="str">
            <v>ธนวินท์  กรประศาตร์</v>
          </cell>
          <cell r="C637" t="str">
            <v>IBUPROFEN</v>
          </cell>
          <cell r="E637">
            <v>794</v>
          </cell>
          <cell r="F637">
            <v>1</v>
          </cell>
          <cell r="G637" t="str">
            <v>กุยบุรี</v>
          </cell>
          <cell r="H637" t="str">
            <v>กุยบุรี</v>
          </cell>
        </row>
        <row r="638">
          <cell r="A638">
            <v>38601</v>
          </cell>
          <cell r="B638" t="str">
            <v>บุญส่ง  เปรมมล</v>
          </cell>
          <cell r="C638" t="str">
            <v>TETANUS TOXOID</v>
          </cell>
          <cell r="E638">
            <v>39</v>
          </cell>
          <cell r="F638">
            <v>7</v>
          </cell>
          <cell r="G638" t="str">
            <v>กุยบุรี</v>
          </cell>
          <cell r="H638" t="str">
            <v>กุยบุรี</v>
          </cell>
        </row>
        <row r="639">
          <cell r="A639">
            <v>38642</v>
          </cell>
          <cell r="B639" t="str">
            <v>วราภรณ์  วชิรภัทรกุล</v>
          </cell>
          <cell r="C639" t="str">
            <v>penicillins*</v>
          </cell>
          <cell r="D639" t="str">
            <v>rash</v>
          </cell>
          <cell r="E639" t="str">
            <v>99/19</v>
          </cell>
          <cell r="F639">
            <v>1</v>
          </cell>
          <cell r="G639" t="str">
            <v>กุยบุรี</v>
          </cell>
          <cell r="H639" t="str">
            <v>กุยบุรี</v>
          </cell>
        </row>
        <row r="640">
          <cell r="A640">
            <v>38688</v>
          </cell>
          <cell r="B640" t="str">
            <v>นิ่ม  แสงลด</v>
          </cell>
          <cell r="C640" t="str">
            <v>BROMHEXINE*</v>
          </cell>
          <cell r="D640" t="str">
            <v>บวมใบหน้า มีผื่นคันทั่วตัว</v>
          </cell>
          <cell r="E640">
            <v>43480</v>
          </cell>
          <cell r="F640">
            <v>3</v>
          </cell>
          <cell r="G640" t="str">
            <v>หาดขาม</v>
          </cell>
          <cell r="H640" t="str">
            <v>กุยบุรี</v>
          </cell>
        </row>
        <row r="641">
          <cell r="A641">
            <v>38821</v>
          </cell>
          <cell r="B641" t="str">
            <v>ภารดี  หวานสนิท</v>
          </cell>
          <cell r="C641" t="str">
            <v>NAPROXEN</v>
          </cell>
          <cell r="D641" t="str">
            <v>ผื่นพุพอง</v>
          </cell>
          <cell r="E641">
            <v>746</v>
          </cell>
          <cell r="F641">
            <v>1</v>
          </cell>
          <cell r="G641" t="str">
            <v>กุยบุรี</v>
          </cell>
          <cell r="H641" t="str">
            <v>กุยบุรี</v>
          </cell>
        </row>
        <row r="642">
          <cell r="A642">
            <v>38821</v>
          </cell>
          <cell r="B642" t="str">
            <v>ภารดี  หวานสนิท</v>
          </cell>
          <cell r="C642" t="str">
            <v>PARACETAMOL*</v>
          </cell>
          <cell r="D642" t="str">
            <v>ผื่นคันทั้งตัว</v>
          </cell>
          <cell r="E642">
            <v>746</v>
          </cell>
          <cell r="F642">
            <v>1</v>
          </cell>
          <cell r="G642" t="str">
            <v>กุยบุรี</v>
          </cell>
          <cell r="H642" t="str">
            <v>กุยบุรี</v>
          </cell>
        </row>
        <row r="643">
          <cell r="A643">
            <v>39014</v>
          </cell>
          <cell r="B643" t="str">
            <v>ณัฏฐ์นรี  สิงห์เล็ก</v>
          </cell>
          <cell r="C643" t="str">
            <v>penicillins*</v>
          </cell>
          <cell r="D643" t="str">
            <v>rash</v>
          </cell>
          <cell r="E643" t="str">
            <v>114/1</v>
          </cell>
          <cell r="F643">
            <v>3</v>
          </cell>
          <cell r="G643" t="str">
            <v>หาดขาม</v>
          </cell>
          <cell r="H643" t="str">
            <v>กุยบุรี</v>
          </cell>
        </row>
        <row r="644">
          <cell r="A644">
            <v>39014</v>
          </cell>
          <cell r="B644" t="str">
            <v>ณัฏฐ์นรี  สิงห์เล็ก</v>
          </cell>
          <cell r="C644" t="str">
            <v>SULFAMETHOXAZOLE*</v>
          </cell>
          <cell r="D644" t="str">
            <v>rash</v>
          </cell>
          <cell r="E644" t="str">
            <v>114/1</v>
          </cell>
          <cell r="F644">
            <v>3</v>
          </cell>
          <cell r="G644" t="str">
            <v>หาดขาม</v>
          </cell>
          <cell r="H644" t="str">
            <v>กุยบุรี</v>
          </cell>
        </row>
        <row r="645">
          <cell r="A645">
            <v>39021</v>
          </cell>
          <cell r="B645" t="str">
            <v>จงจิต  รอบคอบ</v>
          </cell>
          <cell r="C645" t="str">
            <v>TOLPERISONE</v>
          </cell>
          <cell r="D645" t="str">
            <v>MP Rash</v>
          </cell>
          <cell r="E645" t="str">
            <v>324/1</v>
          </cell>
          <cell r="F645">
            <v>1</v>
          </cell>
          <cell r="G645" t="str">
            <v>กุยบุรี</v>
          </cell>
          <cell r="H645" t="str">
            <v>กุยบุรี</v>
          </cell>
        </row>
        <row r="646">
          <cell r="A646">
            <v>39054</v>
          </cell>
          <cell r="B646" t="str">
            <v>มะลิ  หอมกลิ่น</v>
          </cell>
          <cell r="C646" t="str">
            <v>IBUPROFEN</v>
          </cell>
          <cell r="D646" t="str">
            <v>ผื่น บวม คันที่ตา</v>
          </cell>
          <cell r="E646">
            <v>104</v>
          </cell>
          <cell r="F646">
            <v>4</v>
          </cell>
          <cell r="G646" t="str">
            <v>ดอนยายหนู</v>
          </cell>
          <cell r="H646" t="str">
            <v>กุยบุรี</v>
          </cell>
        </row>
        <row r="647">
          <cell r="A647">
            <v>39242</v>
          </cell>
          <cell r="B647" t="str">
            <v>ทองย้อย  พันธุ์ดี</v>
          </cell>
          <cell r="C647" t="str">
            <v>PARACETAMOL*</v>
          </cell>
          <cell r="D647" t="str">
            <v>แน่นหน้าอก</v>
          </cell>
          <cell r="E647" t="str">
            <v>74/3</v>
          </cell>
          <cell r="F647">
            <v>3</v>
          </cell>
          <cell r="G647" t="str">
            <v>หาดขาม</v>
          </cell>
          <cell r="H647" t="str">
            <v>กุยบุรี</v>
          </cell>
        </row>
        <row r="648">
          <cell r="A648">
            <v>39605</v>
          </cell>
          <cell r="B648" t="str">
            <v>รณกฤต  ศรีรอบรู้</v>
          </cell>
          <cell r="C648" t="str">
            <v>CEFTRIAXONE*</v>
          </cell>
          <cell r="D648" t="str">
            <v>Rash บริเวรใบหน้าและหน้าอก หลังจากให้ Ceftriaxone</v>
          </cell>
          <cell r="E648" t="str">
            <v>118/3</v>
          </cell>
          <cell r="F648">
            <v>7</v>
          </cell>
          <cell r="G648" t="str">
            <v>เขาแดง</v>
          </cell>
          <cell r="H648" t="str">
            <v>กุยบุรี</v>
          </cell>
        </row>
        <row r="649">
          <cell r="A649">
            <v>39614</v>
          </cell>
          <cell r="B649" t="str">
            <v>นิรชา  ปรางงาม</v>
          </cell>
          <cell r="C649" t="str">
            <v>COTRIMOXAZOLE</v>
          </cell>
          <cell r="D649" t="str">
            <v>หลังทานยา ผู้ป่วยมีอาการเปลือกตาบวมทั้ง 2 ข้าง  คันตามลำตัว</v>
          </cell>
          <cell r="E649" t="str">
            <v>89/1</v>
          </cell>
          <cell r="F649">
            <v>2</v>
          </cell>
          <cell r="G649" t="str">
            <v>กุยบุรี</v>
          </cell>
          <cell r="H649" t="str">
            <v>กุยบุรี</v>
          </cell>
        </row>
        <row r="650">
          <cell r="A650">
            <v>39626</v>
          </cell>
          <cell r="B650" t="str">
            <v>สวัสดิ์  นิลดำ</v>
          </cell>
          <cell r="C650" t="str">
            <v>DILANTIN</v>
          </cell>
          <cell r="D650" t="str">
            <v>rash</v>
          </cell>
          <cell r="E650">
            <v>142</v>
          </cell>
          <cell r="F650">
            <v>5</v>
          </cell>
          <cell r="G650" t="str">
            <v>กุยเหนือ</v>
          </cell>
          <cell r="H650" t="str">
            <v>กุยบุรี</v>
          </cell>
        </row>
        <row r="651">
          <cell r="A651">
            <v>40246</v>
          </cell>
          <cell r="B651" t="str">
            <v>สุจิตตา  คิดตรึก</v>
          </cell>
          <cell r="C651" t="str">
            <v>CEFTRIAXONE*</v>
          </cell>
          <cell r="D651" t="str">
            <v>หลังฉีด cef-3 หน้าบวม คันตามร่างกายแต่ไม่มีผื่น ประวัติเคยได้ cef-3 มาแล้วแต่ไม่มีอาการ นอกจากนี้ก่อนหน้าได้ซื้อยาชุดลดไข้จากร้านขายยามากิน(ไม่ทราบชนิด)จึงไม่สามารถระบุได่ว่าแพ้ยาอะไร จึงลงเฝ้าระวังแพ้ยา cef-3 ไว้ก่อน</v>
          </cell>
          <cell r="E651">
            <v>530</v>
          </cell>
          <cell r="F651">
            <v>1</v>
          </cell>
          <cell r="G651" t="str">
            <v>กุยบุรี</v>
          </cell>
          <cell r="H651" t="str">
            <v>กุยบุรี</v>
          </cell>
        </row>
        <row r="652">
          <cell r="A652">
            <v>40333</v>
          </cell>
          <cell r="B652" t="str">
            <v>KHIU CHO SETแซะ  พม่า</v>
          </cell>
          <cell r="C652" t="str">
            <v>penicillins*</v>
          </cell>
          <cell r="E652" t="str">
            <v>37/4</v>
          </cell>
          <cell r="F652">
            <v>7</v>
          </cell>
          <cell r="G652" t="str">
            <v>กุยบุรี</v>
          </cell>
          <cell r="H652" t="str">
            <v>กุยบุรี</v>
          </cell>
        </row>
        <row r="653">
          <cell r="A653">
            <v>40570</v>
          </cell>
          <cell r="B653" t="str">
            <v>มณเฑียร  ศรีสันต์</v>
          </cell>
          <cell r="C653" t="str">
            <v>INDINAVIR</v>
          </cell>
          <cell r="E653">
            <v>544</v>
          </cell>
          <cell r="F653">
            <v>1</v>
          </cell>
          <cell r="G653" t="str">
            <v>กุยบุรี</v>
          </cell>
          <cell r="H653" t="str">
            <v>กุยบุรี</v>
          </cell>
        </row>
        <row r="654">
          <cell r="A654">
            <v>40570</v>
          </cell>
          <cell r="B654" t="str">
            <v>มณเฑียร  ศรีสันต์</v>
          </cell>
          <cell r="C654" t="str">
            <v>ASPIRIN*</v>
          </cell>
          <cell r="E654">
            <v>544</v>
          </cell>
          <cell r="F654">
            <v>1</v>
          </cell>
          <cell r="G654" t="str">
            <v>กุยบุรี</v>
          </cell>
          <cell r="H654" t="str">
            <v>กุยบุรี</v>
          </cell>
        </row>
        <row r="655">
          <cell r="A655">
            <v>40570</v>
          </cell>
          <cell r="B655" t="str">
            <v>มณเฑียร  ศรีสันต์</v>
          </cell>
          <cell r="C655" t="str">
            <v>MAGNESIUM SULFATE</v>
          </cell>
          <cell r="E655">
            <v>544</v>
          </cell>
          <cell r="F655">
            <v>1</v>
          </cell>
          <cell r="G655" t="str">
            <v>กุยบุรี</v>
          </cell>
          <cell r="H655" t="str">
            <v>กุยบุรี</v>
          </cell>
        </row>
        <row r="656">
          <cell r="A656">
            <v>40570</v>
          </cell>
          <cell r="B656" t="str">
            <v>มณเฑียร  ศรีสันต์</v>
          </cell>
          <cell r="C656" t="str">
            <v>SILVER SULFADIAZINE*</v>
          </cell>
          <cell r="E656">
            <v>544</v>
          </cell>
          <cell r="F656">
            <v>1</v>
          </cell>
          <cell r="G656" t="str">
            <v>กุยบุรี</v>
          </cell>
          <cell r="H656" t="str">
            <v>กุยบุรี</v>
          </cell>
        </row>
        <row r="657">
          <cell r="A657">
            <v>40593</v>
          </cell>
          <cell r="B657" t="str">
            <v>อรุณ  เทศแย้ม</v>
          </cell>
          <cell r="C657" t="str">
            <v>DICLOXACILLIN*</v>
          </cell>
          <cell r="D657" t="str">
            <v>คันตามตัวหลังกินยา0.5ชม.</v>
          </cell>
          <cell r="E657">
            <v>213</v>
          </cell>
          <cell r="F657">
            <v>10</v>
          </cell>
          <cell r="G657" t="str">
            <v>สามกระทาย</v>
          </cell>
          <cell r="H657" t="str">
            <v>กุยบุรี</v>
          </cell>
        </row>
        <row r="658">
          <cell r="A658">
            <v>40645</v>
          </cell>
          <cell r="B658" t="str">
            <v>อำไพ  แก้วสะอาด</v>
          </cell>
          <cell r="C658" t="str">
            <v>ASPIRIN*</v>
          </cell>
          <cell r="D658" t="str">
            <v>ผื่นคัน</v>
          </cell>
          <cell r="E658" t="str">
            <v>72/4</v>
          </cell>
          <cell r="F658">
            <v>3</v>
          </cell>
          <cell r="G658" t="str">
            <v>หาดขาม</v>
          </cell>
          <cell r="H658" t="str">
            <v>กุยบุรี</v>
          </cell>
        </row>
        <row r="659">
          <cell r="A659">
            <v>40699</v>
          </cell>
          <cell r="B659" t="str">
            <v>กิมหลั่น  จันทร์เฉย</v>
          </cell>
          <cell r="C659" t="str">
            <v>NORFLOXACIN</v>
          </cell>
          <cell r="D659" t="str">
            <v>rash</v>
          </cell>
          <cell r="E659" t="str">
            <v>125/1</v>
          </cell>
          <cell r="F659">
            <v>1</v>
          </cell>
          <cell r="G659" t="str">
            <v>ดอนยายหนู</v>
          </cell>
          <cell r="H659" t="str">
            <v>กุยบุรี</v>
          </cell>
        </row>
        <row r="660">
          <cell r="A660">
            <v>40738</v>
          </cell>
          <cell r="B660" t="str">
            <v>ณัฐินี  คีรีศรี</v>
          </cell>
          <cell r="C660" t="str">
            <v>SULFAMETHOXAZOLE*</v>
          </cell>
          <cell r="D660" t="str">
            <v>rash</v>
          </cell>
          <cell r="E660" t="str">
            <v>115/3</v>
          </cell>
          <cell r="F660">
            <v>3</v>
          </cell>
          <cell r="G660" t="str">
            <v>หาดขาม</v>
          </cell>
          <cell r="H660" t="str">
            <v>กุยบุรี</v>
          </cell>
        </row>
        <row r="661">
          <cell r="A661">
            <v>40958</v>
          </cell>
          <cell r="B661" t="str">
            <v>มะณีย์  บุญรอด</v>
          </cell>
          <cell r="C661" t="str">
            <v>BACTRIM</v>
          </cell>
          <cell r="D661" t="str">
            <v>๊Urticaria</v>
          </cell>
          <cell r="E661">
            <v>527</v>
          </cell>
          <cell r="F661">
            <v>1</v>
          </cell>
          <cell r="G661" t="str">
            <v>กุยบุรี</v>
          </cell>
          <cell r="H661" t="str">
            <v>กุยบุรี</v>
          </cell>
        </row>
        <row r="662">
          <cell r="A662">
            <v>40967</v>
          </cell>
          <cell r="B662" t="str">
            <v>ปิยนุช  ตั้งบูรพาจิตร์</v>
          </cell>
          <cell r="C662" t="str">
            <v>SULFAMETHOXAZOLE*</v>
          </cell>
          <cell r="D662" t="str">
            <v>rash</v>
          </cell>
          <cell r="E662" t="str">
            <v>623/1</v>
          </cell>
          <cell r="F662">
            <v>1</v>
          </cell>
          <cell r="G662" t="str">
            <v>กุยบุรี</v>
          </cell>
          <cell r="H662" t="str">
            <v>กุยบุรี</v>
          </cell>
        </row>
        <row r="663">
          <cell r="A663">
            <v>40981</v>
          </cell>
          <cell r="B663" t="str">
            <v>ธีรภัทร  อัษฎาทศมงกุฏ</v>
          </cell>
          <cell r="C663" t="str">
            <v>IBUPROFEN</v>
          </cell>
          <cell r="D663" t="str">
            <v>rash</v>
          </cell>
          <cell r="E663">
            <v>69</v>
          </cell>
          <cell r="F663">
            <v>3</v>
          </cell>
          <cell r="G663" t="str">
            <v>หาดขาม</v>
          </cell>
          <cell r="H663" t="str">
            <v>กุยบุรี</v>
          </cell>
        </row>
        <row r="664">
          <cell r="A664">
            <v>41115</v>
          </cell>
          <cell r="B664" t="str">
            <v>พรชัย  ปะเทสัง</v>
          </cell>
          <cell r="C664" t="str">
            <v>DILANTIN</v>
          </cell>
          <cell r="E664">
            <v>108</v>
          </cell>
          <cell r="F664">
            <v>7</v>
          </cell>
          <cell r="G664" t="str">
            <v>หาดขาม</v>
          </cell>
          <cell r="H664" t="str">
            <v>กุยบุรี</v>
          </cell>
        </row>
        <row r="665">
          <cell r="A665">
            <v>41165</v>
          </cell>
          <cell r="B665" t="str">
            <v>สุทธิเกียรติ  สนธิ</v>
          </cell>
          <cell r="C665" t="str">
            <v>tetracyclines</v>
          </cell>
          <cell r="D665" t="str">
            <v>ผื่นคัน</v>
          </cell>
          <cell r="E665">
            <v>270</v>
          </cell>
          <cell r="F665">
            <v>1</v>
          </cell>
          <cell r="G665" t="str">
            <v>กุยบุรี</v>
          </cell>
          <cell r="H665" t="str">
            <v>กุยบุรี</v>
          </cell>
        </row>
        <row r="666">
          <cell r="A666">
            <v>41165</v>
          </cell>
          <cell r="B666" t="str">
            <v>สุทธิเกียรติ  สนธิ</v>
          </cell>
          <cell r="C666" t="str">
            <v>PENICILLIN V</v>
          </cell>
          <cell r="D666" t="str">
            <v>ผื่นคัน</v>
          </cell>
          <cell r="E666">
            <v>270</v>
          </cell>
          <cell r="F666">
            <v>1</v>
          </cell>
          <cell r="G666" t="str">
            <v>กุยบุรี</v>
          </cell>
          <cell r="H666" t="str">
            <v>กุยบุรี</v>
          </cell>
        </row>
        <row r="667">
          <cell r="A667">
            <v>41423</v>
          </cell>
          <cell r="B667" t="str">
            <v>จรรยา  วงศ์เณร</v>
          </cell>
          <cell r="C667" t="str">
            <v>SULFAMETHOXAZOLE*</v>
          </cell>
          <cell r="D667" t="str">
            <v>ผื่น บวมแดง แน่นหน้าอก</v>
          </cell>
          <cell r="E667">
            <v>154</v>
          </cell>
          <cell r="F667">
            <v>4</v>
          </cell>
          <cell r="G667" t="str">
            <v>สามกระทาย</v>
          </cell>
          <cell r="H667" t="str">
            <v>กุยบุรี</v>
          </cell>
        </row>
        <row r="668">
          <cell r="A668">
            <v>41470</v>
          </cell>
          <cell r="B668" t="str">
            <v>ทัตเทพ  เสือกลิ่น</v>
          </cell>
          <cell r="C668" t="str">
            <v>penicillins*</v>
          </cell>
          <cell r="D668" t="str">
            <v>rash</v>
          </cell>
          <cell r="E668" t="str">
            <v>165/13</v>
          </cell>
          <cell r="F668">
            <v>7</v>
          </cell>
          <cell r="G668" t="str">
            <v>กุยบุรี</v>
          </cell>
          <cell r="H668" t="str">
            <v>กุยบุรี</v>
          </cell>
        </row>
        <row r="669">
          <cell r="A669">
            <v>41471</v>
          </cell>
          <cell r="B669" t="str">
            <v>อารีย์  เอี่ยมนาม</v>
          </cell>
          <cell r="C669" t="str">
            <v>PARACETAMOL*</v>
          </cell>
          <cell r="E669">
            <v>787</v>
          </cell>
          <cell r="F669">
            <v>1</v>
          </cell>
          <cell r="G669" t="str">
            <v>กุยบุรี</v>
          </cell>
          <cell r="H669" t="str">
            <v>กุยบุรี</v>
          </cell>
        </row>
        <row r="670">
          <cell r="A670">
            <v>41480</v>
          </cell>
          <cell r="B670" t="str">
            <v>ณัฐสุดา  นิลทับ</v>
          </cell>
          <cell r="C670" t="str">
            <v>SULFAMETHOXAZOLE*</v>
          </cell>
          <cell r="E670">
            <v>24</v>
          </cell>
          <cell r="F670">
            <v>6</v>
          </cell>
          <cell r="G670" t="str">
            <v>กุยบุรี</v>
          </cell>
          <cell r="H670" t="str">
            <v>กุยบุรี</v>
          </cell>
        </row>
        <row r="671">
          <cell r="A671">
            <v>41554</v>
          </cell>
          <cell r="B671" t="str">
            <v>ชวลิต  แสงอ้น</v>
          </cell>
          <cell r="C671" t="str">
            <v>AMMONIUM CHLORIDE</v>
          </cell>
          <cell r="D671" t="str">
            <v>sjs</v>
          </cell>
          <cell r="E671">
            <v>43513</v>
          </cell>
          <cell r="F671">
            <v>6</v>
          </cell>
          <cell r="G671" t="str">
            <v>สามกระทาย</v>
          </cell>
          <cell r="H671" t="str">
            <v>กุยบุรี</v>
          </cell>
        </row>
        <row r="672">
          <cell r="A672">
            <v>41554</v>
          </cell>
          <cell r="B672" t="str">
            <v>ชวลิต  แสงอ้น</v>
          </cell>
          <cell r="C672" t="str">
            <v>ACTIFED</v>
          </cell>
          <cell r="D672" t="str">
            <v>SJS</v>
          </cell>
          <cell r="E672">
            <v>43513</v>
          </cell>
          <cell r="F672">
            <v>6</v>
          </cell>
          <cell r="G672" t="str">
            <v>สามกระทาย</v>
          </cell>
          <cell r="H672" t="str">
            <v>กุยบุรี</v>
          </cell>
        </row>
        <row r="673">
          <cell r="A673">
            <v>41554</v>
          </cell>
          <cell r="B673" t="str">
            <v>ชวลิต  แสงอ้น</v>
          </cell>
          <cell r="C673" t="str">
            <v>CPM</v>
          </cell>
          <cell r="D673" t="str">
            <v>sjs</v>
          </cell>
          <cell r="E673">
            <v>43513</v>
          </cell>
          <cell r="F673">
            <v>6</v>
          </cell>
          <cell r="G673" t="str">
            <v>สามกระทาย</v>
          </cell>
          <cell r="H673" t="str">
            <v>กุยบุรี</v>
          </cell>
        </row>
        <row r="674">
          <cell r="A674">
            <v>41969</v>
          </cell>
          <cell r="B674" t="str">
            <v>สุชาติ  พุคคะบุตร์</v>
          </cell>
          <cell r="C674" t="str">
            <v>penicillins*</v>
          </cell>
          <cell r="E674">
            <v>91</v>
          </cell>
          <cell r="G674" t="str">
            <v>ประจวบคีรีขันธ์</v>
          </cell>
          <cell r="H674" t="str">
            <v>เมืองประจวบคีรีขันธ์</v>
          </cell>
        </row>
        <row r="675">
          <cell r="A675">
            <v>41981</v>
          </cell>
          <cell r="B675" t="str">
            <v>คมคาย  พันธ์ออด</v>
          </cell>
          <cell r="C675" t="str">
            <v>IBUPROFEN</v>
          </cell>
          <cell r="D675" t="str">
            <v>Urticaria</v>
          </cell>
          <cell r="E675">
            <v>355</v>
          </cell>
          <cell r="F675">
            <v>7</v>
          </cell>
          <cell r="G675" t="str">
            <v>หาดขาม</v>
          </cell>
          <cell r="H675" t="str">
            <v>กุยบุรี</v>
          </cell>
        </row>
        <row r="676">
          <cell r="A676">
            <v>42082</v>
          </cell>
          <cell r="B676" t="str">
            <v>ชาญณรงค์  ปัตตลอด</v>
          </cell>
          <cell r="C676" t="str">
            <v>FLUCONAZOLE</v>
          </cell>
          <cell r="D676" t="str">
            <v>papular rash</v>
          </cell>
          <cell r="E676">
            <v>135</v>
          </cell>
          <cell r="F676">
            <v>9</v>
          </cell>
          <cell r="G676" t="str">
            <v>กุยเหนือ</v>
          </cell>
          <cell r="H676" t="str">
            <v>กุยบุรี</v>
          </cell>
        </row>
        <row r="677">
          <cell r="A677">
            <v>42286</v>
          </cell>
          <cell r="B677" t="str">
            <v>ขัน  นามกิ่ง</v>
          </cell>
          <cell r="C677" t="str">
            <v>DICLOXACILLIN*</v>
          </cell>
          <cell r="D677" t="str">
            <v>ผื่นขึ้นตามตัว คันเล็กน้อย ตาบวม</v>
          </cell>
          <cell r="E677">
            <v>7</v>
          </cell>
          <cell r="F677">
            <v>4</v>
          </cell>
          <cell r="G677" t="str">
            <v>หาดขาม</v>
          </cell>
          <cell r="H677" t="str">
            <v>กุยบุรี</v>
          </cell>
        </row>
        <row r="678">
          <cell r="A678">
            <v>42389</v>
          </cell>
          <cell r="B678" t="str">
            <v>ธเนศพล  สวัสดิภาพ</v>
          </cell>
          <cell r="C678" t="str">
            <v>IBUPROFEN</v>
          </cell>
          <cell r="E678" t="str">
            <v>41/9</v>
          </cell>
          <cell r="F678">
            <v>5</v>
          </cell>
          <cell r="G678" t="str">
            <v>กุยบุรี</v>
          </cell>
          <cell r="H678" t="str">
            <v>กุยบุรี</v>
          </cell>
        </row>
        <row r="679">
          <cell r="A679">
            <v>42407</v>
          </cell>
          <cell r="B679" t="str">
            <v>ณัฏฐพล  แดงโชติ</v>
          </cell>
          <cell r="C679" t="str">
            <v>SULFAMETHOXAZOLE*</v>
          </cell>
          <cell r="D679" t="str">
            <v>ผื่นลมพิษ</v>
          </cell>
          <cell r="E679" t="str">
            <v>92/2</v>
          </cell>
          <cell r="F679">
            <v>2</v>
          </cell>
          <cell r="G679" t="str">
            <v>กุยบุรี</v>
          </cell>
          <cell r="H679" t="str">
            <v>กุยบุรี</v>
          </cell>
        </row>
        <row r="680">
          <cell r="A680">
            <v>42498</v>
          </cell>
          <cell r="B680" t="str">
            <v>ชัชวาล  เอื้อเฟื้อ</v>
          </cell>
          <cell r="C680" t="str">
            <v>penicillins*</v>
          </cell>
          <cell r="E680" t="str">
            <v>96/1</v>
          </cell>
          <cell r="F680">
            <v>4</v>
          </cell>
          <cell r="G680" t="str">
            <v>กุยเหนือ</v>
          </cell>
          <cell r="H680" t="str">
            <v>กุยบุรี</v>
          </cell>
        </row>
        <row r="681">
          <cell r="A681">
            <v>42614</v>
          </cell>
          <cell r="B681" t="str">
            <v>ดำ  มีสุข</v>
          </cell>
          <cell r="C681" t="str">
            <v>SULFAMETHOXAZOLE*</v>
          </cell>
          <cell r="D681" t="str">
            <v>ผื่นคัน</v>
          </cell>
          <cell r="E681" t="str">
            <v>421/1</v>
          </cell>
          <cell r="F681">
            <v>1</v>
          </cell>
          <cell r="G681" t="str">
            <v>กุยบุรี</v>
          </cell>
          <cell r="H681" t="str">
            <v>กุยบุรี</v>
          </cell>
        </row>
        <row r="682">
          <cell r="A682">
            <v>42791</v>
          </cell>
          <cell r="B682" t="str">
            <v>พิมพา  แสงสำราญ</v>
          </cell>
          <cell r="C682" t="str">
            <v>penicillins*</v>
          </cell>
          <cell r="D682" t="str">
            <v>rash</v>
          </cell>
          <cell r="E682">
            <v>508</v>
          </cell>
          <cell r="F682">
            <v>14</v>
          </cell>
          <cell r="G682" t="str">
            <v>บ่อนอก</v>
          </cell>
          <cell r="H682" t="str">
            <v>เมืองประจวบคีรีขันธ์</v>
          </cell>
        </row>
        <row r="683">
          <cell r="A683">
            <v>42803</v>
          </cell>
          <cell r="B683" t="str">
            <v>อัชลี  จารุพินิจกุล</v>
          </cell>
          <cell r="C683" t="str">
            <v>SULFAMETHOXAZOLE*</v>
          </cell>
          <cell r="D683" t="str">
            <v>Macolopapular Rash</v>
          </cell>
          <cell r="E683" t="str">
            <v>121/1</v>
          </cell>
          <cell r="F683">
            <v>7</v>
          </cell>
          <cell r="G683" t="str">
            <v>กุยบุรี</v>
          </cell>
          <cell r="H683" t="str">
            <v>กุยบุรี</v>
          </cell>
        </row>
        <row r="684">
          <cell r="A684">
            <v>42803</v>
          </cell>
          <cell r="B684" t="str">
            <v>อัชลี  จารุพินิจกุล</v>
          </cell>
          <cell r="C684" t="str">
            <v>penicillins*</v>
          </cell>
          <cell r="D684" t="str">
            <v>Macolopapular Rash</v>
          </cell>
          <cell r="E684" t="str">
            <v>121/1</v>
          </cell>
          <cell r="F684">
            <v>7</v>
          </cell>
          <cell r="G684" t="str">
            <v>กุยบุรี</v>
          </cell>
          <cell r="H684" t="str">
            <v>กุยบุรี</v>
          </cell>
        </row>
        <row r="685">
          <cell r="A685">
            <v>42906</v>
          </cell>
          <cell r="B685" t="str">
            <v>ณัฐวรา  ขุนราช</v>
          </cell>
          <cell r="C685" t="str">
            <v>IBUPROFEN</v>
          </cell>
          <cell r="D685" t="str">
            <v>angioedeme</v>
          </cell>
          <cell r="E685" t="str">
            <v>111/5</v>
          </cell>
          <cell r="F685">
            <v>3</v>
          </cell>
          <cell r="G685" t="str">
            <v>เขาแดง</v>
          </cell>
          <cell r="H685" t="str">
            <v>กุยบุรี</v>
          </cell>
        </row>
        <row r="686">
          <cell r="A686">
            <v>42906</v>
          </cell>
          <cell r="B686" t="str">
            <v>ณัฐวรา  ขุนราช</v>
          </cell>
          <cell r="C686" t="str">
            <v>DICLOFENAC*</v>
          </cell>
          <cell r="D686" t="str">
            <v>angioedema</v>
          </cell>
          <cell r="E686" t="str">
            <v>111/5</v>
          </cell>
          <cell r="F686">
            <v>3</v>
          </cell>
          <cell r="G686" t="str">
            <v>เขาแดง</v>
          </cell>
          <cell r="H686" t="str">
            <v>กุยบุรี</v>
          </cell>
        </row>
        <row r="687">
          <cell r="A687">
            <v>42936</v>
          </cell>
          <cell r="B687" t="str">
            <v>นันทพร  เพชรประดับ</v>
          </cell>
          <cell r="C687" t="str">
            <v>TOLPERISONE</v>
          </cell>
          <cell r="D687" t="str">
            <v>ผู้ป่วยให้ประวัติหลังกินยาแล้วมีอาการหน้าบวมและผื่นขึ้นเต็มตัว</v>
          </cell>
          <cell r="E687" t="str">
            <v>98/1</v>
          </cell>
          <cell r="F687">
            <v>9</v>
          </cell>
          <cell r="G687" t="str">
            <v>กุยเหนือ</v>
          </cell>
          <cell r="H687" t="str">
            <v>กุยบุรี</v>
          </cell>
        </row>
        <row r="688">
          <cell r="A688">
            <v>43108</v>
          </cell>
          <cell r="B688" t="str">
            <v>ผล  ณัฐวรกุล</v>
          </cell>
          <cell r="C688" t="str">
            <v>SULFAMETHOXAZOLE*</v>
          </cell>
          <cell r="D688" t="str">
            <v>ผื่นแดงตารมร่างกาย</v>
          </cell>
          <cell r="E688" t="str">
            <v>807/2</v>
          </cell>
          <cell r="F688">
            <v>1</v>
          </cell>
          <cell r="G688" t="str">
            <v>กุยบุรี</v>
          </cell>
          <cell r="H688" t="str">
            <v>กุยบุรี</v>
          </cell>
        </row>
        <row r="689">
          <cell r="A689">
            <v>43112</v>
          </cell>
          <cell r="B689" t="str">
            <v>กฤติพร  บุตรนามทอง</v>
          </cell>
          <cell r="C689" t="str">
            <v>SULFAMETHOXAZOLE*</v>
          </cell>
          <cell r="D689" t="str">
            <v>Rash</v>
          </cell>
          <cell r="E689" t="str">
            <v>137/1</v>
          </cell>
          <cell r="F689">
            <v>6</v>
          </cell>
          <cell r="G689" t="str">
            <v>กุยเหนือ</v>
          </cell>
          <cell r="H689" t="str">
            <v>กุยบุรี</v>
          </cell>
        </row>
        <row r="690">
          <cell r="A690">
            <v>43177</v>
          </cell>
          <cell r="B690" t="str">
            <v>วน  หมวดน้อย</v>
          </cell>
          <cell r="C690" t="str">
            <v>AMLODIPINE*</v>
          </cell>
          <cell r="D690" t="str">
            <v>Peripheral edema</v>
          </cell>
          <cell r="E690" t="str">
            <v>434/1</v>
          </cell>
          <cell r="F690">
            <v>1</v>
          </cell>
          <cell r="G690" t="str">
            <v>กุยบุรี</v>
          </cell>
          <cell r="H690" t="str">
            <v>กุยบุรี</v>
          </cell>
        </row>
        <row r="691">
          <cell r="A691">
            <v>43223</v>
          </cell>
          <cell r="B691" t="str">
            <v>ฮ่งเกียว  ไทยจรัสเสถียร</v>
          </cell>
          <cell r="C691" t="str">
            <v>AMPICILLIN*</v>
          </cell>
          <cell r="D691" t="str">
            <v>ผื่นคัน</v>
          </cell>
          <cell r="E691">
            <v>318</v>
          </cell>
          <cell r="F691">
            <v>1</v>
          </cell>
          <cell r="G691" t="str">
            <v>กุยบุรี</v>
          </cell>
          <cell r="H691" t="str">
            <v>กุยบุรี</v>
          </cell>
        </row>
        <row r="692">
          <cell r="A692">
            <v>43295</v>
          </cell>
          <cell r="B692" t="str">
            <v>นพพร  วิรยศิริ</v>
          </cell>
          <cell r="C692" t="str">
            <v>penicillins*</v>
          </cell>
          <cell r="D692" t="str">
            <v>rash</v>
          </cell>
          <cell r="E692">
            <v>157</v>
          </cell>
          <cell r="F692">
            <v>9</v>
          </cell>
          <cell r="G692" t="str">
            <v>กุยเหนือ</v>
          </cell>
          <cell r="H692" t="str">
            <v>กุยบุรี</v>
          </cell>
        </row>
        <row r="693">
          <cell r="A693">
            <v>43354</v>
          </cell>
          <cell r="B693" t="str">
            <v>พิทักษ์  นุชศิริ</v>
          </cell>
          <cell r="C693" t="str">
            <v>SULFAMETHOXAZOLE*</v>
          </cell>
          <cell r="D693" t="str">
            <v>ผื่นคัน</v>
          </cell>
          <cell r="E693" t="str">
            <v>157/5</v>
          </cell>
          <cell r="F693">
            <v>7</v>
          </cell>
          <cell r="G693" t="str">
            <v>หาดขาม</v>
          </cell>
          <cell r="H693" t="str">
            <v>กุยบุรี</v>
          </cell>
        </row>
        <row r="694">
          <cell r="A694">
            <v>43354</v>
          </cell>
          <cell r="B694" t="str">
            <v>พิทักษ์  นุชศิริ</v>
          </cell>
          <cell r="C694" t="str">
            <v>amoxicillin</v>
          </cell>
          <cell r="D694" t="str">
            <v>ผื่นคัน</v>
          </cell>
          <cell r="E694" t="str">
            <v>157/5</v>
          </cell>
          <cell r="F694">
            <v>7</v>
          </cell>
          <cell r="G694" t="str">
            <v>หาดขาม</v>
          </cell>
          <cell r="H694" t="str">
            <v>กุยบุรี</v>
          </cell>
        </row>
        <row r="695">
          <cell r="A695">
            <v>43363</v>
          </cell>
          <cell r="B695" t="str">
            <v>สวัสดิ์  ยุทธไกร</v>
          </cell>
          <cell r="C695" t="str">
            <v>indomethacin</v>
          </cell>
          <cell r="D695" t="str">
            <v>urticaria</v>
          </cell>
          <cell r="E695">
            <v>32</v>
          </cell>
          <cell r="F695">
            <v>6</v>
          </cell>
          <cell r="G695" t="str">
            <v>หาดขาม</v>
          </cell>
          <cell r="H695" t="str">
            <v>กุยบุรี</v>
          </cell>
        </row>
        <row r="696">
          <cell r="A696">
            <v>43721</v>
          </cell>
          <cell r="B696" t="str">
            <v>ธนภัทร  จามจุรี</v>
          </cell>
          <cell r="C696" t="str">
            <v>IBUPROFEN</v>
          </cell>
          <cell r="E696">
            <v>112</v>
          </cell>
          <cell r="F696">
            <v>2</v>
          </cell>
          <cell r="G696" t="str">
            <v>กุยบุรี</v>
          </cell>
          <cell r="H696" t="str">
            <v>กุยบุรี</v>
          </cell>
        </row>
        <row r="697">
          <cell r="A697">
            <v>43873</v>
          </cell>
          <cell r="B697" t="str">
            <v>สุนิสา  พวงเพชร</v>
          </cell>
          <cell r="C697" t="str">
            <v>SULFAMETHOXAZOLE*</v>
          </cell>
          <cell r="E697">
            <v>96</v>
          </cell>
          <cell r="F697">
            <v>8</v>
          </cell>
          <cell r="G697" t="str">
            <v>กุยบุรี</v>
          </cell>
          <cell r="H697" t="str">
            <v>กุยบุรี</v>
          </cell>
        </row>
        <row r="698">
          <cell r="A698">
            <v>44195</v>
          </cell>
          <cell r="B698" t="str">
            <v>มานพ  เรืองสว่าง</v>
          </cell>
          <cell r="C698" t="str">
            <v>BACTRIM</v>
          </cell>
          <cell r="E698" t="str">
            <v>137/1</v>
          </cell>
          <cell r="F698">
            <v>10</v>
          </cell>
          <cell r="G698" t="str">
            <v>สามกระทาย</v>
          </cell>
          <cell r="H698" t="str">
            <v>กุยบุรี</v>
          </cell>
        </row>
        <row r="699">
          <cell r="A699">
            <v>44201</v>
          </cell>
          <cell r="B699" t="str">
            <v>ทักษ์ดนัย  ศรีเมือง</v>
          </cell>
          <cell r="C699" t="str">
            <v>BUSCOPAN</v>
          </cell>
          <cell r="D699" t="str">
            <v>Uticaria</v>
          </cell>
          <cell r="E699">
            <v>739</v>
          </cell>
          <cell r="F699">
            <v>7</v>
          </cell>
          <cell r="G699" t="str">
            <v>กุยบุรี</v>
          </cell>
          <cell r="H699" t="str">
            <v>กุยบุรี</v>
          </cell>
        </row>
        <row r="700">
          <cell r="A700">
            <v>44255</v>
          </cell>
          <cell r="B700" t="str">
            <v>สมหญิง  เกี่ยงงอน</v>
          </cell>
          <cell r="C700" t="str">
            <v>penicillins*</v>
          </cell>
          <cell r="D700" t="str">
            <v>เมื่อ 5 ปีก่อนผู้ป่วยเคยได้รับยา Penicillimn inj ฉีดไป30 นาที มีอาการผื่นลมพิษคัน หน้าบวม เคยกินยา Amoxicillin  1 เม็ด มีอาการคันที่หน้าหลังกิน 30 นาที จึงหยุดกิน</v>
          </cell>
          <cell r="E700">
            <v>148</v>
          </cell>
          <cell r="F700">
            <v>9</v>
          </cell>
          <cell r="G700" t="str">
            <v>หาดขาม</v>
          </cell>
          <cell r="H700" t="str">
            <v>กุยบุรี</v>
          </cell>
        </row>
        <row r="701">
          <cell r="A701">
            <v>44606</v>
          </cell>
          <cell r="B701" t="str">
            <v>นิดา  แตงอ่อน</v>
          </cell>
          <cell r="C701" t="str">
            <v>TETRACYCLINE*</v>
          </cell>
          <cell r="E701">
            <v>14</v>
          </cell>
          <cell r="F701">
            <v>13</v>
          </cell>
          <cell r="G701" t="str">
            <v>กุยเหนือ</v>
          </cell>
          <cell r="H701" t="str">
            <v>กุยบุรี</v>
          </cell>
        </row>
        <row r="702">
          <cell r="A702">
            <v>44803</v>
          </cell>
          <cell r="B702" t="str">
            <v>นิศาชล  โพธิ์ทอง</v>
          </cell>
          <cell r="C702" t="str">
            <v>IBUPROFEN</v>
          </cell>
          <cell r="D702" t="str">
            <v>macula rash</v>
          </cell>
          <cell r="E702">
            <v>241</v>
          </cell>
          <cell r="F702">
            <v>6</v>
          </cell>
          <cell r="G702" t="str">
            <v>กุยเหนือ</v>
          </cell>
          <cell r="H702" t="str">
            <v>กุยบุรี</v>
          </cell>
        </row>
        <row r="703">
          <cell r="A703">
            <v>45320</v>
          </cell>
          <cell r="B703" t="str">
            <v>บังอร  โตเต็ม</v>
          </cell>
          <cell r="C703" t="str">
            <v>NAPROXEN</v>
          </cell>
          <cell r="D703" t="str">
            <v>หน้าบวม</v>
          </cell>
          <cell r="E703" t="str">
            <v>99/2</v>
          </cell>
          <cell r="F703">
            <v>5</v>
          </cell>
          <cell r="G703" t="str">
            <v>สามกระทาย</v>
          </cell>
          <cell r="H703" t="str">
            <v>กุยบุรี</v>
          </cell>
        </row>
        <row r="704">
          <cell r="A704">
            <v>45320</v>
          </cell>
          <cell r="B704" t="str">
            <v>บังอร  โตเต็ม</v>
          </cell>
          <cell r="C704" t="str">
            <v>DICLOFENAC*</v>
          </cell>
          <cell r="D704" t="str">
            <v>หน้าบวม</v>
          </cell>
          <cell r="E704" t="str">
            <v>99/2</v>
          </cell>
          <cell r="F704">
            <v>5</v>
          </cell>
          <cell r="G704" t="str">
            <v>สามกระทาย</v>
          </cell>
          <cell r="H704" t="str">
            <v>กุยบุรี</v>
          </cell>
        </row>
        <row r="705">
          <cell r="A705">
            <v>45320</v>
          </cell>
          <cell r="B705" t="str">
            <v>บังอร  โตเต็ม</v>
          </cell>
          <cell r="C705" t="str">
            <v>TOLPERISONE</v>
          </cell>
          <cell r="D705" t="str">
            <v>หน้าบวม</v>
          </cell>
          <cell r="E705" t="str">
            <v>99/2</v>
          </cell>
          <cell r="F705">
            <v>5</v>
          </cell>
          <cell r="G705" t="str">
            <v>สามกระทาย</v>
          </cell>
          <cell r="H705" t="str">
            <v>กุยบุรี</v>
          </cell>
        </row>
        <row r="706">
          <cell r="A706">
            <v>45320</v>
          </cell>
          <cell r="B706" t="str">
            <v>บังอร  โตเต็ม</v>
          </cell>
          <cell r="C706" t="str">
            <v>IBUPROFEN</v>
          </cell>
          <cell r="D706" t="str">
            <v>หน้าบวม</v>
          </cell>
          <cell r="E706" t="str">
            <v>99/2</v>
          </cell>
          <cell r="F706">
            <v>5</v>
          </cell>
          <cell r="G706" t="str">
            <v>สามกระทาย</v>
          </cell>
          <cell r="H706" t="str">
            <v>กุยบุรี</v>
          </cell>
        </row>
        <row r="707">
          <cell r="A707">
            <v>45335</v>
          </cell>
          <cell r="B707" t="str">
            <v>ทาบ  หอมสนิท</v>
          </cell>
          <cell r="C707" t="str">
            <v>OMEPRAZOLE</v>
          </cell>
          <cell r="E707">
            <v>42</v>
          </cell>
          <cell r="F707">
            <v>6</v>
          </cell>
          <cell r="G707" t="str">
            <v>หาดขาม</v>
          </cell>
          <cell r="H707" t="str">
            <v>กุยบุรี</v>
          </cell>
        </row>
        <row r="708">
          <cell r="A708">
            <v>45404</v>
          </cell>
          <cell r="B708" t="str">
            <v>ปริตต์  เพชรอยู่</v>
          </cell>
          <cell r="C708" t="str">
            <v>GUAIFENESIN</v>
          </cell>
          <cell r="E708">
            <v>8</v>
          </cell>
          <cell r="F708">
            <v>4</v>
          </cell>
          <cell r="G708" t="str">
            <v>กุยเหนือ</v>
          </cell>
          <cell r="H708" t="str">
            <v>กุยบุรี</v>
          </cell>
        </row>
        <row r="709">
          <cell r="A709">
            <v>45419</v>
          </cell>
          <cell r="B709" t="str">
            <v>มาริษา  อนุชิตพรชัย</v>
          </cell>
          <cell r="C709" t="str">
            <v>paracetamol+orphenadrine</v>
          </cell>
          <cell r="D709" t="str">
            <v>บวม คัน บริเวณเปลือกตา</v>
          </cell>
          <cell r="E709" t="str">
            <v>377/1</v>
          </cell>
          <cell r="F709">
            <v>1</v>
          </cell>
          <cell r="G709" t="str">
            <v>กุยบุรี</v>
          </cell>
          <cell r="H709" t="str">
            <v>กุยบุรี</v>
          </cell>
        </row>
        <row r="710">
          <cell r="A710">
            <v>45438</v>
          </cell>
          <cell r="B710" t="str">
            <v>กุสุมา  พลแก้ว</v>
          </cell>
          <cell r="C710" t="str">
            <v>penicillins*</v>
          </cell>
          <cell r="D710" t="str">
            <v>rash</v>
          </cell>
          <cell r="E710">
            <v>43466</v>
          </cell>
          <cell r="F710">
            <v>11</v>
          </cell>
          <cell r="G710" t="str">
            <v>หาดขาม</v>
          </cell>
          <cell r="H710" t="str">
            <v>กุยบุรี</v>
          </cell>
        </row>
        <row r="711">
          <cell r="A711">
            <v>45676</v>
          </cell>
          <cell r="B711" t="str">
            <v>นิคม  พรหมศิริ</v>
          </cell>
          <cell r="C711" t="str">
            <v>TETRACYCLINE*</v>
          </cell>
          <cell r="D711" t="str">
            <v>มีบัตรเเพ้ยาเดิมจาก รพ.สมเด็จพระนางเจ้าสิริกิติ์  มีผื่นคัน Rash</v>
          </cell>
          <cell r="E711">
            <v>97</v>
          </cell>
          <cell r="F711">
            <v>2</v>
          </cell>
          <cell r="G711" t="str">
            <v>หาดขาม</v>
          </cell>
          <cell r="H711" t="str">
            <v>กุยบุรี</v>
          </cell>
        </row>
        <row r="712">
          <cell r="A712">
            <v>45676</v>
          </cell>
          <cell r="B712" t="str">
            <v>นิคม  พรหมศิริ</v>
          </cell>
          <cell r="C712" t="str">
            <v>penicillins*</v>
          </cell>
          <cell r="D712" t="str">
            <v>มีประวัติเเพ้ยาจาก รพ.สมเด็จพระนางเจ้าสิริกิติ์ rash</v>
          </cell>
          <cell r="E712">
            <v>97</v>
          </cell>
          <cell r="F712">
            <v>2</v>
          </cell>
          <cell r="G712" t="str">
            <v>หาดขาม</v>
          </cell>
          <cell r="H712" t="str">
            <v>กุยบุรี</v>
          </cell>
        </row>
        <row r="713">
          <cell r="A713">
            <v>45676</v>
          </cell>
          <cell r="B713" t="str">
            <v>นิคม  พรหมศิริ</v>
          </cell>
          <cell r="C713" t="str">
            <v>PHENYTOIN</v>
          </cell>
          <cell r="D713" t="str">
            <v>มีบัตรเเพ้ยาเดิมจาก รพ.สมเด็จพระนางเจ้าสิริกิติ์  มีผื่นคัน Rash</v>
          </cell>
          <cell r="E713">
            <v>97</v>
          </cell>
          <cell r="F713">
            <v>2</v>
          </cell>
          <cell r="G713" t="str">
            <v>หาดขาม</v>
          </cell>
          <cell r="H713" t="str">
            <v>กุยบุรี</v>
          </cell>
        </row>
        <row r="714">
          <cell r="A714">
            <v>45676</v>
          </cell>
          <cell r="B714" t="str">
            <v>นิคม  พรหมศิริ</v>
          </cell>
          <cell r="C714" t="str">
            <v>SULFAMETHOXAZOLE*</v>
          </cell>
          <cell r="D714" t="str">
            <v>มีบัตรเเพ้ยาเดิมจาก รพ.สมเด็จพระนางเจ้าสิริกิติ์  มีผื่นคัน Rash</v>
          </cell>
          <cell r="E714">
            <v>97</v>
          </cell>
          <cell r="F714">
            <v>2</v>
          </cell>
          <cell r="G714" t="str">
            <v>หาดขาม</v>
          </cell>
          <cell r="H714" t="str">
            <v>กุยบุรี</v>
          </cell>
        </row>
        <row r="715">
          <cell r="A715">
            <v>45676</v>
          </cell>
          <cell r="B715" t="str">
            <v>นิคม  พรหมศิริ</v>
          </cell>
          <cell r="C715" t="str">
            <v>FLUNARIZINE</v>
          </cell>
          <cell r="D715" t="str">
            <v>ผู้ป่วยแจ้ง ผื่นจุดแดงคัน เเละมีบัตรเเพ้ยาเดิมจาก รพ.สมเด็จพระนางเจ้าสิริกิติ์</v>
          </cell>
          <cell r="E715">
            <v>97</v>
          </cell>
          <cell r="F715">
            <v>2</v>
          </cell>
          <cell r="G715" t="str">
            <v>หาดขาม</v>
          </cell>
          <cell r="H715" t="str">
            <v>กุยบุรี</v>
          </cell>
        </row>
        <row r="716">
          <cell r="A716">
            <v>45676</v>
          </cell>
          <cell r="B716" t="str">
            <v>นิคม  พรหมศิริ</v>
          </cell>
          <cell r="C716" t="str">
            <v>CIPROFLOXACIN*</v>
          </cell>
          <cell r="D716" t="str">
            <v>มีบัตรเเพ้ยาเดิมจาก รพ.สมเด็จพระนางเจ้าสิริกิติ์  มีผื่นคัoตามเนื้อเยื่ออ่อน</v>
          </cell>
          <cell r="E716">
            <v>97</v>
          </cell>
          <cell r="F716">
            <v>2</v>
          </cell>
          <cell r="G716" t="str">
            <v>หาดขาม</v>
          </cell>
          <cell r="H716" t="str">
            <v>กุยบุรี</v>
          </cell>
        </row>
        <row r="717">
          <cell r="A717">
            <v>45746</v>
          </cell>
          <cell r="B717" t="str">
            <v>ธนโชติ  รอดโพธิ์ทอง</v>
          </cell>
          <cell r="C717" t="str">
            <v>CEPHALEXIN*</v>
          </cell>
          <cell r="E717">
            <v>43510</v>
          </cell>
          <cell r="F717">
            <v>9</v>
          </cell>
          <cell r="G717" t="str">
            <v>หาดขาม</v>
          </cell>
          <cell r="H717" t="str">
            <v>กุยบุรี</v>
          </cell>
        </row>
        <row r="718">
          <cell r="A718">
            <v>45746</v>
          </cell>
          <cell r="B718" t="str">
            <v>ธนโชติ  รอดโพธิ์ทอง</v>
          </cell>
          <cell r="C718" t="str">
            <v>penicillins*</v>
          </cell>
          <cell r="E718">
            <v>43510</v>
          </cell>
          <cell r="F718">
            <v>9</v>
          </cell>
          <cell r="G718" t="str">
            <v>หาดขาม</v>
          </cell>
          <cell r="H718" t="str">
            <v>กุยบุรี</v>
          </cell>
        </row>
        <row r="719">
          <cell r="A719">
            <v>46025</v>
          </cell>
          <cell r="B719" t="str">
            <v>อาณาเขต  พรมชัย</v>
          </cell>
          <cell r="C719" t="str">
            <v>penicillins*</v>
          </cell>
          <cell r="E719">
            <v>100</v>
          </cell>
          <cell r="F719">
            <v>7</v>
          </cell>
          <cell r="G719" t="str">
            <v>กุยเหนือ</v>
          </cell>
          <cell r="H719" t="str">
            <v>กุยบุรี</v>
          </cell>
        </row>
        <row r="720">
          <cell r="A720">
            <v>46025</v>
          </cell>
          <cell r="B720" t="str">
            <v>อาณาเขต  พรมชัย</v>
          </cell>
          <cell r="C720" t="str">
            <v>IBUPROFEN</v>
          </cell>
          <cell r="E720">
            <v>100</v>
          </cell>
          <cell r="F720">
            <v>7</v>
          </cell>
          <cell r="G720" t="str">
            <v>กุยเหนือ</v>
          </cell>
          <cell r="H720" t="str">
            <v>กุยบุรี</v>
          </cell>
        </row>
        <row r="721">
          <cell r="A721">
            <v>46037</v>
          </cell>
          <cell r="B721" t="str">
            <v>ชวาล  ทับเนียม</v>
          </cell>
          <cell r="C721" t="str">
            <v>AMOXICILLIN</v>
          </cell>
          <cell r="D721" t="str">
            <v>หลังทานยาไป 1 เม็ด มีผื่นคันขึ้นตามลำตัว</v>
          </cell>
          <cell r="E721" t="str">
            <v>68/2</v>
          </cell>
          <cell r="F721">
            <v>7</v>
          </cell>
          <cell r="G721" t="str">
            <v>กุยบุรี</v>
          </cell>
          <cell r="H721" t="str">
            <v>กุยบุรี</v>
          </cell>
        </row>
        <row r="722">
          <cell r="A722">
            <v>46062</v>
          </cell>
          <cell r="B722" t="str">
            <v>จารุณี  ลาภร</v>
          </cell>
          <cell r="C722" t="str">
            <v>AMOXICILLIN</v>
          </cell>
          <cell r="D722" t="str">
            <v>ผื่นลมพิษ  เปลือกตาบวม  อาการเพิ่มมากขึ้นหลังได้รับยาครั้งที่สอง</v>
          </cell>
          <cell r="E722" t="str">
            <v>38/1</v>
          </cell>
          <cell r="F722">
            <v>3</v>
          </cell>
          <cell r="G722" t="str">
            <v>หาดขาม</v>
          </cell>
          <cell r="H722" t="str">
            <v>กุยบุรี</v>
          </cell>
        </row>
        <row r="723">
          <cell r="A723">
            <v>46151</v>
          </cell>
          <cell r="B723" t="str">
            <v>ณรงค์  จันทร์ศรี</v>
          </cell>
          <cell r="C723" t="str">
            <v>DICLOFENAC*</v>
          </cell>
          <cell r="D723" t="str">
            <v>edema, คันตา</v>
          </cell>
          <cell r="E723">
            <v>43</v>
          </cell>
          <cell r="F723">
            <v>5</v>
          </cell>
          <cell r="G723" t="str">
            <v>หาดขาม</v>
          </cell>
          <cell r="H723" t="str">
            <v>กุยบุรี</v>
          </cell>
        </row>
        <row r="724">
          <cell r="A724">
            <v>46429</v>
          </cell>
          <cell r="B724" t="str">
            <v>อภิชาติ  ทับเนียม</v>
          </cell>
          <cell r="C724" t="str">
            <v>SULFAMETHOXAZOLE*</v>
          </cell>
          <cell r="D724" t="str">
            <v>ปากบวม พอง</v>
          </cell>
          <cell r="E724">
            <v>60</v>
          </cell>
          <cell r="F724">
            <v>10</v>
          </cell>
          <cell r="G724" t="str">
            <v>กุยเหนือ</v>
          </cell>
          <cell r="H724" t="str">
            <v>กุยบุรี</v>
          </cell>
        </row>
        <row r="725">
          <cell r="A725">
            <v>46507</v>
          </cell>
          <cell r="B725" t="str">
            <v>ณัฐพร  เอี่ยมสำอางค์</v>
          </cell>
          <cell r="C725" t="str">
            <v>CEPHALEXIN*</v>
          </cell>
          <cell r="D725" t="str">
            <v>เป็นผื่นคันทั่วตัว มีไข้</v>
          </cell>
          <cell r="E725">
            <v>138</v>
          </cell>
          <cell r="F725">
            <v>10</v>
          </cell>
          <cell r="G725" t="str">
            <v>สามกระทาย</v>
          </cell>
          <cell r="H725" t="str">
            <v>กุยบุรี</v>
          </cell>
        </row>
        <row r="726">
          <cell r="A726">
            <v>46555</v>
          </cell>
          <cell r="B726" t="str">
            <v>ชมเพลิน  ภุมมา</v>
          </cell>
          <cell r="C726" t="str">
            <v>penicillins*</v>
          </cell>
          <cell r="D726" t="str">
            <v>ผื่น แดง คัน</v>
          </cell>
          <cell r="E726">
            <v>79</v>
          </cell>
          <cell r="F726">
            <v>4</v>
          </cell>
          <cell r="G726" t="str">
            <v>หาดขาม</v>
          </cell>
          <cell r="H726" t="str">
            <v>กุยบุรี</v>
          </cell>
        </row>
        <row r="727">
          <cell r="A727">
            <v>46710</v>
          </cell>
          <cell r="B727" t="str">
            <v>สมพร  อรัญรักษ์</v>
          </cell>
          <cell r="C727" t="str">
            <v>BACTRIM</v>
          </cell>
          <cell r="E727">
            <v>112</v>
          </cell>
          <cell r="F727">
            <v>1</v>
          </cell>
          <cell r="G727" t="str">
            <v>กุยบุรี</v>
          </cell>
          <cell r="H727" t="str">
            <v>กุยบุรี</v>
          </cell>
        </row>
        <row r="728">
          <cell r="A728">
            <v>46833</v>
          </cell>
          <cell r="B728" t="str">
            <v>ภัทรวดี  อู่อรุณ</v>
          </cell>
          <cell r="C728" t="str">
            <v>penicillins*</v>
          </cell>
          <cell r="D728" t="str">
            <v>urticaria ปากบวม แน่นหน้าอก</v>
          </cell>
          <cell r="E728">
            <v>147</v>
          </cell>
          <cell r="F728">
            <v>10</v>
          </cell>
          <cell r="G728" t="str">
            <v>หาดขาม</v>
          </cell>
          <cell r="H728" t="str">
            <v>กุยบุรี</v>
          </cell>
        </row>
        <row r="729">
          <cell r="A729">
            <v>46833</v>
          </cell>
          <cell r="B729" t="str">
            <v>ภัทรวดี  อู่อรุณ</v>
          </cell>
          <cell r="C729" t="str">
            <v>ERYTHROMYCIN</v>
          </cell>
          <cell r="D729" t="str">
            <v>urticaria หลังทานยาเม็ดแรก และเมื่อทานยาซ้ำเม็ดที่สองมีอาการ ปากบวม แน่นหน้าอก ร่วมด้วย</v>
          </cell>
          <cell r="E729">
            <v>147</v>
          </cell>
          <cell r="F729">
            <v>10</v>
          </cell>
          <cell r="G729" t="str">
            <v>หาดขาม</v>
          </cell>
          <cell r="H729" t="str">
            <v>กุยบุรี</v>
          </cell>
        </row>
        <row r="730">
          <cell r="A730">
            <v>46989</v>
          </cell>
          <cell r="B730" t="str">
            <v>สระ  บุญหล้า</v>
          </cell>
          <cell r="C730" t="str">
            <v>ENALAPRIL*</v>
          </cell>
          <cell r="D730" t="str">
            <v>เยื่อบุในปาก กลืนลำบาก แสบร้อนคอ</v>
          </cell>
          <cell r="E730">
            <v>19</v>
          </cell>
          <cell r="F730">
            <v>6</v>
          </cell>
          <cell r="G730" t="str">
            <v>กุยเหนือ</v>
          </cell>
          <cell r="H730" t="str">
            <v>กุยบุรี</v>
          </cell>
        </row>
        <row r="731">
          <cell r="A731">
            <v>46995</v>
          </cell>
          <cell r="B731" t="str">
            <v>ขวัญตา  พุ่มโพธิ์</v>
          </cell>
          <cell r="C731" t="str">
            <v>IBUPROFEN</v>
          </cell>
          <cell r="E731">
            <v>252</v>
          </cell>
          <cell r="F731">
            <v>7</v>
          </cell>
          <cell r="G731" t="str">
            <v>บ่อนอก</v>
          </cell>
          <cell r="H731" t="str">
            <v>เมืองประจวบคีรีขันธ์</v>
          </cell>
        </row>
        <row r="732">
          <cell r="A732">
            <v>47038</v>
          </cell>
          <cell r="B732" t="str">
            <v>สงวนพันธ์  เหล่างาม</v>
          </cell>
          <cell r="C732" t="str">
            <v>DICLOFENAC*</v>
          </cell>
          <cell r="E732">
            <v>155</v>
          </cell>
          <cell r="F732">
            <v>6</v>
          </cell>
          <cell r="G732" t="str">
            <v>กุยเหนือ</v>
          </cell>
          <cell r="H732" t="str">
            <v>กุยบุรี</v>
          </cell>
        </row>
        <row r="733">
          <cell r="A733">
            <v>47079</v>
          </cell>
          <cell r="B733" t="str">
            <v>ชูชีพ  ทองพูล</v>
          </cell>
          <cell r="C733" t="str">
            <v>TETRACYCLINE*</v>
          </cell>
          <cell r="D733" t="str">
            <v>edema</v>
          </cell>
          <cell r="E733">
            <v>42</v>
          </cell>
          <cell r="F733">
            <v>5</v>
          </cell>
          <cell r="G733" t="str">
            <v>สามกระทาย</v>
          </cell>
          <cell r="H733" t="str">
            <v>กุยบุรี</v>
          </cell>
        </row>
        <row r="734">
          <cell r="A734">
            <v>47270</v>
          </cell>
          <cell r="B734" t="str">
            <v>กาญจนา  แซ่ล่าว</v>
          </cell>
          <cell r="C734" t="str">
            <v>indomethacin</v>
          </cell>
          <cell r="D734" t="str">
            <v>urticaria</v>
          </cell>
          <cell r="E734" t="str">
            <v>70/1</v>
          </cell>
          <cell r="F734">
            <v>8</v>
          </cell>
          <cell r="G734" t="str">
            <v>กุยบุรี</v>
          </cell>
          <cell r="H734" t="str">
            <v>กุยบุรี</v>
          </cell>
        </row>
        <row r="735">
          <cell r="A735">
            <v>47309</v>
          </cell>
          <cell r="B735" t="str">
            <v>กิตติพจน์  ขวาวศิริ</v>
          </cell>
          <cell r="C735" t="str">
            <v>penicillins*</v>
          </cell>
          <cell r="E735">
            <v>188</v>
          </cell>
          <cell r="F735">
            <v>6</v>
          </cell>
          <cell r="G735" t="str">
            <v>กุยบุรี</v>
          </cell>
          <cell r="H735" t="str">
            <v>กุยบุรี</v>
          </cell>
        </row>
        <row r="736">
          <cell r="A736">
            <v>47398</v>
          </cell>
          <cell r="B736" t="str">
            <v>บุญลือ  ปิ่นทอง</v>
          </cell>
          <cell r="C736" t="str">
            <v>penicillins*</v>
          </cell>
          <cell r="D736" t="str">
            <v>Urticaria</v>
          </cell>
          <cell r="E736">
            <v>24</v>
          </cell>
          <cell r="F736">
            <v>11</v>
          </cell>
          <cell r="G736" t="str">
            <v>หาดขาม</v>
          </cell>
          <cell r="H736" t="str">
            <v>กุยบุรี</v>
          </cell>
        </row>
        <row r="737">
          <cell r="A737">
            <v>47427</v>
          </cell>
          <cell r="B737" t="str">
            <v>ศรัญย์วิชญ์  อรรถวุฒิกุล</v>
          </cell>
          <cell r="C737" t="str">
            <v>BACTRIM</v>
          </cell>
          <cell r="D737" t="str">
            <v>ผู้ป่วยเป็น G6PD</v>
          </cell>
          <cell r="E737">
            <v>70</v>
          </cell>
          <cell r="F737">
            <v>7</v>
          </cell>
          <cell r="G737" t="str">
            <v>กุยบุรี</v>
          </cell>
          <cell r="H737" t="str">
            <v>กุยบุรี</v>
          </cell>
        </row>
        <row r="738">
          <cell r="A738">
            <v>47489</v>
          </cell>
          <cell r="B738" t="str">
            <v>พัชรี  รอดแจ้ง</v>
          </cell>
          <cell r="C738" t="str">
            <v>TERBUTALINE</v>
          </cell>
          <cell r="D738" t="str">
            <v>หน้าบวม ปากบวม</v>
          </cell>
          <cell r="E738" t="str">
            <v>64/3</v>
          </cell>
          <cell r="F738">
            <v>6</v>
          </cell>
          <cell r="G738" t="str">
            <v>หาดขาม</v>
          </cell>
          <cell r="H738" t="str">
            <v>กุยบุรี</v>
          </cell>
        </row>
        <row r="739">
          <cell r="A739">
            <v>47725</v>
          </cell>
          <cell r="B739" t="str">
            <v>พรธิชา  เอมโอษฐ</v>
          </cell>
          <cell r="C739" t="str">
            <v>penicillins*</v>
          </cell>
          <cell r="E739">
            <v>363</v>
          </cell>
          <cell r="F739">
            <v>5</v>
          </cell>
          <cell r="G739" t="str">
            <v>สามกระทาย</v>
          </cell>
          <cell r="H739" t="str">
            <v>กุยบุรี</v>
          </cell>
        </row>
        <row r="740">
          <cell r="A740">
            <v>47811</v>
          </cell>
          <cell r="B740" t="str">
            <v>สุภัสสรา  เกาะเกตุ</v>
          </cell>
          <cell r="C740" t="str">
            <v>LINCOMYCIN</v>
          </cell>
          <cell r="D740" t="str">
            <v>urticaria</v>
          </cell>
          <cell r="E740">
            <v>58</v>
          </cell>
          <cell r="F740">
            <v>7</v>
          </cell>
          <cell r="G740" t="str">
            <v>กุยเหนือ</v>
          </cell>
          <cell r="H740" t="str">
            <v>กุยบุรี</v>
          </cell>
        </row>
        <row r="741">
          <cell r="A741">
            <v>47829</v>
          </cell>
          <cell r="B741" t="str">
            <v>ประพันธ์  แซ่จิว</v>
          </cell>
          <cell r="C741" t="str">
            <v>penicillins*</v>
          </cell>
          <cell r="E741">
            <v>17</v>
          </cell>
          <cell r="F741">
            <v>6</v>
          </cell>
          <cell r="G741" t="str">
            <v>หาดขาม</v>
          </cell>
          <cell r="H741" t="str">
            <v>กุยบุรี</v>
          </cell>
        </row>
        <row r="742">
          <cell r="A742">
            <v>47839</v>
          </cell>
          <cell r="B742" t="str">
            <v>ประทิน  เทศแย้ม</v>
          </cell>
          <cell r="C742" t="str">
            <v>NORFLOXACIN</v>
          </cell>
          <cell r="D742" t="str">
            <v>rash</v>
          </cell>
          <cell r="E742">
            <v>162</v>
          </cell>
          <cell r="F742">
            <v>10</v>
          </cell>
          <cell r="G742" t="str">
            <v>สามกระทาย</v>
          </cell>
          <cell r="H742" t="str">
            <v>กุยบุรี</v>
          </cell>
        </row>
        <row r="743">
          <cell r="A743">
            <v>47921</v>
          </cell>
          <cell r="B743" t="str">
            <v>ภัทรภณ  สองเมือง</v>
          </cell>
          <cell r="C743" t="str">
            <v>penicillins*</v>
          </cell>
          <cell r="D743" t="str">
            <v>rash</v>
          </cell>
          <cell r="E743">
            <v>111</v>
          </cell>
          <cell r="F743">
            <v>4</v>
          </cell>
          <cell r="G743" t="str">
            <v>หาดขาม</v>
          </cell>
          <cell r="H743" t="str">
            <v>กุยบุรี</v>
          </cell>
        </row>
        <row r="744">
          <cell r="A744">
            <v>48054</v>
          </cell>
          <cell r="B744" t="str">
            <v>ผกากรอง  จันทร์เกา</v>
          </cell>
          <cell r="C744" t="str">
            <v>PARACETAMOL*</v>
          </cell>
          <cell r="D744" t="str">
            <v>Erythematous</v>
          </cell>
          <cell r="E744">
            <v>171</v>
          </cell>
          <cell r="F744">
            <v>1</v>
          </cell>
          <cell r="G744" t="str">
            <v>หาดขาม</v>
          </cell>
          <cell r="H744" t="str">
            <v>กุยบุรี</v>
          </cell>
        </row>
        <row r="745">
          <cell r="A745">
            <v>48197</v>
          </cell>
          <cell r="B745" t="str">
            <v>พรรณี  หุ่นแจงาม</v>
          </cell>
          <cell r="C745" t="str">
            <v>CEFTRIAXONE*</v>
          </cell>
          <cell r="D745" t="str">
            <v>anaphylaxis</v>
          </cell>
          <cell r="E745">
            <v>43511</v>
          </cell>
          <cell r="F745">
            <v>6</v>
          </cell>
          <cell r="G745" t="str">
            <v>หาดขาม</v>
          </cell>
          <cell r="H745" t="str">
            <v>กุยบุรี</v>
          </cell>
        </row>
        <row r="746">
          <cell r="A746">
            <v>48237</v>
          </cell>
          <cell r="B746" t="str">
            <v>รัชนีกร  กลีบบัว</v>
          </cell>
          <cell r="C746" t="str">
            <v>BRUFEN</v>
          </cell>
          <cell r="D746" t="str">
            <v>urticaria</v>
          </cell>
          <cell r="E746" t="str">
            <v>500/7</v>
          </cell>
          <cell r="F746">
            <v>1</v>
          </cell>
          <cell r="G746" t="str">
            <v>กุยบุรี</v>
          </cell>
          <cell r="H746" t="str">
            <v>กุยบุรี</v>
          </cell>
        </row>
        <row r="747">
          <cell r="A747">
            <v>48286</v>
          </cell>
          <cell r="B747" t="str">
            <v>วินัย  เกาะเกตุ</v>
          </cell>
          <cell r="C747" t="str">
            <v>PHENYTOIN</v>
          </cell>
          <cell r="D747" t="str">
            <v>มีผื่นคัน (MP rash) ทั่วตัว</v>
          </cell>
          <cell r="E747">
            <v>86</v>
          </cell>
          <cell r="F747">
            <v>7</v>
          </cell>
          <cell r="G747" t="str">
            <v>กุยเหนือ</v>
          </cell>
          <cell r="H747" t="str">
            <v>กุยบุรี</v>
          </cell>
        </row>
        <row r="748">
          <cell r="A748">
            <v>48366</v>
          </cell>
          <cell r="B748" t="str">
            <v>ยุพา(เสียชีวิต)  แตงไทย</v>
          </cell>
          <cell r="C748" t="str">
            <v>CLARITHROMYCIN*</v>
          </cell>
          <cell r="E748">
            <v>65</v>
          </cell>
          <cell r="F748">
            <v>4</v>
          </cell>
          <cell r="G748" t="str">
            <v>หาดขาม</v>
          </cell>
          <cell r="H748" t="str">
            <v>กุยบุรี</v>
          </cell>
        </row>
        <row r="749">
          <cell r="A749">
            <v>48545</v>
          </cell>
          <cell r="B749" t="str">
            <v>เก็บ(เสียชีวิต)  เหล็กแท้</v>
          </cell>
          <cell r="C749" t="str">
            <v>PARACETAMOL*</v>
          </cell>
          <cell r="D749" t="str">
            <v>ผื่นคันตามตัว</v>
          </cell>
          <cell r="E749">
            <v>36</v>
          </cell>
          <cell r="F749">
            <v>6</v>
          </cell>
          <cell r="G749" t="str">
            <v>บ่อนอก</v>
          </cell>
          <cell r="H749" t="str">
            <v>เมืองประจวบคีรีขันธ์</v>
          </cell>
        </row>
        <row r="750">
          <cell r="A750">
            <v>48568</v>
          </cell>
          <cell r="B750" t="str">
            <v>ศรีไพร  นวนผ่อง</v>
          </cell>
          <cell r="C750" t="str">
            <v>penicillins*</v>
          </cell>
          <cell r="D750" t="str">
            <v>ผื่นคันทั่วตัว แน่นหน้าอก หายใจไม่สะดวก</v>
          </cell>
          <cell r="E750">
            <v>192</v>
          </cell>
          <cell r="F750">
            <v>5</v>
          </cell>
          <cell r="G750" t="str">
            <v>สามกระทาย</v>
          </cell>
          <cell r="H750" t="str">
            <v>กุยบุรี</v>
          </cell>
        </row>
        <row r="751">
          <cell r="A751">
            <v>48568</v>
          </cell>
          <cell r="B751" t="str">
            <v>ศรีไพร  นวนผ่อง</v>
          </cell>
          <cell r="C751" t="str">
            <v>ATENOLOL*</v>
          </cell>
          <cell r="D751" t="str">
            <v>ผื่นคันบริเวนหน้า แน่นหน้าอก</v>
          </cell>
          <cell r="E751">
            <v>192</v>
          </cell>
          <cell r="F751">
            <v>5</v>
          </cell>
          <cell r="G751" t="str">
            <v>สามกระทาย</v>
          </cell>
          <cell r="H751" t="str">
            <v>กุยบุรี</v>
          </cell>
        </row>
        <row r="752">
          <cell r="A752">
            <v>48579</v>
          </cell>
          <cell r="B752" t="str">
            <v>อโณทัย  หุ่นเก่า</v>
          </cell>
          <cell r="C752" t="str">
            <v>BRUFEN</v>
          </cell>
          <cell r="D752" t="str">
            <v>maculopapular rash ,burn mouth,</v>
          </cell>
          <cell r="E752" t="str">
            <v>143/2</v>
          </cell>
          <cell r="F752">
            <v>8</v>
          </cell>
          <cell r="G752" t="str">
            <v>กุยบุรี</v>
          </cell>
          <cell r="H752" t="str">
            <v>กุยบุรี</v>
          </cell>
        </row>
        <row r="753">
          <cell r="A753">
            <v>48591</v>
          </cell>
          <cell r="B753" t="str">
            <v>แหม่ม  ทองแผ่น</v>
          </cell>
          <cell r="C753" t="str">
            <v>penicillins*</v>
          </cell>
          <cell r="D753" t="str">
            <v>rash</v>
          </cell>
          <cell r="E753">
            <v>5</v>
          </cell>
          <cell r="F753">
            <v>7</v>
          </cell>
          <cell r="G753" t="str">
            <v>สามกระทาย</v>
          </cell>
          <cell r="H753" t="str">
            <v>กุยบุรี</v>
          </cell>
        </row>
        <row r="754">
          <cell r="A754">
            <v>48635</v>
          </cell>
          <cell r="B754" t="str">
            <v>ประสิทธิ์  แหวนเพชร</v>
          </cell>
          <cell r="C754" t="str">
            <v>SULFAMETHOXAZOLE*</v>
          </cell>
          <cell r="D754" t="str">
            <v>mouth edema</v>
          </cell>
          <cell r="E754" t="str">
            <v>53/8</v>
          </cell>
          <cell r="F754">
            <v>3</v>
          </cell>
          <cell r="G754" t="str">
            <v>ท่าชุมพล</v>
          </cell>
          <cell r="H754" t="str">
            <v>โพธาราม</v>
          </cell>
        </row>
        <row r="755">
          <cell r="A755">
            <v>48643</v>
          </cell>
          <cell r="B755" t="str">
            <v>คำเพียร  สิทธิจินดา</v>
          </cell>
          <cell r="C755" t="str">
            <v>DICLOXACILLIN*</v>
          </cell>
          <cell r="D755" t="str">
            <v>ผื่น คัน</v>
          </cell>
          <cell r="E755">
            <v>20</v>
          </cell>
          <cell r="F755">
            <v>11</v>
          </cell>
          <cell r="G755" t="str">
            <v>บ่อนอก</v>
          </cell>
          <cell r="H755" t="str">
            <v>เมืองประจวบคีรีขันธ์</v>
          </cell>
        </row>
        <row r="756">
          <cell r="A756">
            <v>48717</v>
          </cell>
          <cell r="B756" t="str">
            <v>จิรัชยา  แก้วมีมา</v>
          </cell>
          <cell r="C756" t="str">
            <v>MEFENAMIC ACID</v>
          </cell>
          <cell r="D756" t="str">
            <v>Urticaria with angioedema</v>
          </cell>
          <cell r="E756">
            <v>703</v>
          </cell>
          <cell r="F756">
            <v>1</v>
          </cell>
          <cell r="G756" t="str">
            <v>กุยบุรี</v>
          </cell>
          <cell r="H756" t="str">
            <v>กุยบุรี</v>
          </cell>
        </row>
        <row r="757">
          <cell r="A757">
            <v>48773</v>
          </cell>
          <cell r="B757" t="str">
            <v>เกลียว  วงค์สุวรรณ</v>
          </cell>
          <cell r="C757" t="str">
            <v>penicillins*</v>
          </cell>
          <cell r="E757">
            <v>10</v>
          </cell>
          <cell r="F757">
            <v>7</v>
          </cell>
          <cell r="G757" t="str">
            <v>หาดขาม</v>
          </cell>
          <cell r="H757" t="str">
            <v>กุยบุรี</v>
          </cell>
        </row>
        <row r="758">
          <cell r="A758">
            <v>48795</v>
          </cell>
          <cell r="B758" t="str">
            <v>อุสา  พุ่มแจ้</v>
          </cell>
          <cell r="C758" t="str">
            <v>CLINDAMYCIN*</v>
          </cell>
          <cell r="D758" t="str">
            <v>MP rash หลังทานยา 3 วัน ไม่คัน</v>
          </cell>
          <cell r="E758">
            <v>46</v>
          </cell>
          <cell r="F758">
            <v>1</v>
          </cell>
          <cell r="G758" t="str">
            <v>กุยเหนือ</v>
          </cell>
          <cell r="H758" t="str">
            <v>กุยบุรี</v>
          </cell>
        </row>
        <row r="759">
          <cell r="A759">
            <v>48957</v>
          </cell>
          <cell r="B759" t="str">
            <v>ประกอบ  กำนิล</v>
          </cell>
          <cell r="C759" t="str">
            <v>SULFAMETHOXAZOLE*</v>
          </cell>
          <cell r="E759">
            <v>224</v>
          </cell>
          <cell r="F759">
            <v>6</v>
          </cell>
          <cell r="G759" t="str">
            <v>กุยเหนือ</v>
          </cell>
          <cell r="H759" t="str">
            <v>กุยบุรี</v>
          </cell>
        </row>
        <row r="760">
          <cell r="A760">
            <v>48992</v>
          </cell>
          <cell r="B760" t="str">
            <v>วิมล  ยิ้มใหญ่</v>
          </cell>
          <cell r="C760" t="str">
            <v>AMLODIPINE*</v>
          </cell>
          <cell r="D760" t="str">
            <v>เเจ้งประวัติว่าหลังรับประทาน Amlodipine ผื่นคัน</v>
          </cell>
          <cell r="E760">
            <v>19</v>
          </cell>
          <cell r="F760">
            <v>2</v>
          </cell>
          <cell r="G760" t="str">
            <v>สามกระทาย</v>
          </cell>
          <cell r="H760" t="str">
            <v>กุยบุรี</v>
          </cell>
        </row>
        <row r="761">
          <cell r="A761">
            <v>49270</v>
          </cell>
          <cell r="B761" t="str">
            <v>เกรียงศักดิ์  ฐิติกูล</v>
          </cell>
          <cell r="C761" t="str">
            <v>penicillins*</v>
          </cell>
          <cell r="D761" t="str">
            <v>rash</v>
          </cell>
          <cell r="E761" t="str">
            <v>123/2</v>
          </cell>
          <cell r="F761">
            <v>3</v>
          </cell>
          <cell r="G761" t="str">
            <v>เขาแดง</v>
          </cell>
          <cell r="H761" t="str">
            <v>กุยบุรี</v>
          </cell>
        </row>
        <row r="762">
          <cell r="A762">
            <v>49283</v>
          </cell>
          <cell r="B762" t="str">
            <v>นนทกร  ฉิมฉาย</v>
          </cell>
          <cell r="C762" t="str">
            <v>AMPICILLIN*</v>
          </cell>
          <cell r="D762" t="str">
            <v>Rash</v>
          </cell>
          <cell r="E762">
            <v>212</v>
          </cell>
          <cell r="F762">
            <v>1</v>
          </cell>
          <cell r="G762" t="str">
            <v>ดอนยายหนู</v>
          </cell>
          <cell r="H762" t="str">
            <v>กุยบุรี</v>
          </cell>
        </row>
        <row r="763">
          <cell r="A763">
            <v>49335</v>
          </cell>
          <cell r="B763" t="str">
            <v>สาโรจน์  สร้อยดอกไม้</v>
          </cell>
          <cell r="C763" t="str">
            <v>dapsone</v>
          </cell>
          <cell r="D763" t="str">
            <v>Urticaria</v>
          </cell>
          <cell r="E763">
            <v>60</v>
          </cell>
          <cell r="F763">
            <v>7</v>
          </cell>
          <cell r="G763" t="str">
            <v>หาดขาม</v>
          </cell>
          <cell r="H763" t="str">
            <v>กุยบุรี</v>
          </cell>
        </row>
        <row r="764">
          <cell r="A764">
            <v>49335</v>
          </cell>
          <cell r="B764" t="str">
            <v>สาโรจน์  สร้อยดอกไม้</v>
          </cell>
          <cell r="C764" t="str">
            <v>SULFAMETHOXAZOLE*</v>
          </cell>
          <cell r="D764" t="str">
            <v>Erythcmatosis</v>
          </cell>
          <cell r="E764">
            <v>60</v>
          </cell>
          <cell r="F764">
            <v>7</v>
          </cell>
          <cell r="G764" t="str">
            <v>หาดขาม</v>
          </cell>
          <cell r="H764" t="str">
            <v>กุยบุรี</v>
          </cell>
        </row>
        <row r="765">
          <cell r="A765">
            <v>49369</v>
          </cell>
          <cell r="B765" t="str">
            <v>เกตน์นิภา  แสงหว้า</v>
          </cell>
          <cell r="C765" t="str">
            <v>CLINDAMYCIN*</v>
          </cell>
          <cell r="D765" t="str">
            <v>maculopapular rash</v>
          </cell>
          <cell r="E765" t="str">
            <v>65/1</v>
          </cell>
          <cell r="F765">
            <v>3</v>
          </cell>
          <cell r="G765" t="str">
            <v>กุยบุรี</v>
          </cell>
          <cell r="H765" t="str">
            <v>กุยบุรี</v>
          </cell>
        </row>
        <row r="766">
          <cell r="A766">
            <v>49370</v>
          </cell>
          <cell r="B766" t="str">
            <v>รุ่งวรินทร์  ผ่านผล</v>
          </cell>
          <cell r="C766" t="str">
            <v>SULFAMETHOXAZOLE*</v>
          </cell>
          <cell r="D766" t="str">
            <v>face edema</v>
          </cell>
          <cell r="E766">
            <v>18</v>
          </cell>
          <cell r="F766">
            <v>7</v>
          </cell>
          <cell r="G766" t="str">
            <v>กุยเหนือ</v>
          </cell>
          <cell r="H766" t="str">
            <v>กุยบุรี</v>
          </cell>
        </row>
        <row r="767">
          <cell r="A767">
            <v>49400</v>
          </cell>
          <cell r="B767" t="str">
            <v>เยาวลักษณ์  พราหมณ์น้อย</v>
          </cell>
          <cell r="C767" t="str">
            <v>IBUPROFEN</v>
          </cell>
          <cell r="E767" t="str">
            <v>393/1</v>
          </cell>
          <cell r="F767">
            <v>10</v>
          </cell>
          <cell r="G767" t="str">
            <v>สามกระทาย</v>
          </cell>
          <cell r="H767" t="str">
            <v>กุยบุรี</v>
          </cell>
        </row>
        <row r="768">
          <cell r="A768">
            <v>49458</v>
          </cell>
          <cell r="B768" t="str">
            <v>สำราญ  มาคำ</v>
          </cell>
          <cell r="C768" t="str">
            <v>CEFTAZIDIME*</v>
          </cell>
          <cell r="D768" t="str">
            <v>maculopapular rash</v>
          </cell>
          <cell r="E768" t="str">
            <v>40/4</v>
          </cell>
          <cell r="F768">
            <v>9</v>
          </cell>
          <cell r="G768" t="str">
            <v>บ่อนอก</v>
          </cell>
          <cell r="H768" t="str">
            <v>เมืองประจวบคีรีขันธ์</v>
          </cell>
        </row>
        <row r="769">
          <cell r="A769">
            <v>49561</v>
          </cell>
          <cell r="B769" t="str">
            <v>ปิยะ  ปิยะพันธ์</v>
          </cell>
          <cell r="C769" t="str">
            <v>penicillins*</v>
          </cell>
          <cell r="E769">
            <v>37</v>
          </cell>
          <cell r="F769">
            <v>3</v>
          </cell>
          <cell r="G769" t="str">
            <v>หาดขาม</v>
          </cell>
          <cell r="H769" t="str">
            <v>กุยบุรี</v>
          </cell>
        </row>
        <row r="770">
          <cell r="A770">
            <v>49590</v>
          </cell>
          <cell r="B770" t="str">
            <v>ส้มลิ้ม  อ่อนดี</v>
          </cell>
          <cell r="C770" t="str">
            <v>MYDOCALM</v>
          </cell>
          <cell r="D770" t="str">
            <v>urticaria</v>
          </cell>
        </row>
        <row r="771">
          <cell r="A771" t="str">
            <v>chest pain</v>
          </cell>
          <cell r="B771" t="str">
            <v>40/4</v>
          </cell>
          <cell r="C771">
            <v>9</v>
          </cell>
          <cell r="D771" t="str">
            <v>บ่อนอก</v>
          </cell>
          <cell r="E771" t="str">
            <v>เมืองประจวบคีรีขันธ์</v>
          </cell>
        </row>
        <row r="772">
          <cell r="A772">
            <v>49592</v>
          </cell>
          <cell r="B772" t="str">
            <v>สุปวีณ์  จิรวัฒนพงศ์</v>
          </cell>
          <cell r="C772" t="str">
            <v>penicillins*</v>
          </cell>
          <cell r="E772">
            <v>283</v>
          </cell>
          <cell r="F772">
            <v>7</v>
          </cell>
          <cell r="G772" t="str">
            <v>หาดขาม</v>
          </cell>
          <cell r="H772" t="str">
            <v>กุยบุรี</v>
          </cell>
        </row>
        <row r="773">
          <cell r="A773">
            <v>49625</v>
          </cell>
          <cell r="B773" t="str">
            <v>เสงี่ยม  มหาเจริญ</v>
          </cell>
          <cell r="C773" t="str">
            <v>PIROXICAM</v>
          </cell>
          <cell r="D773" t="str">
            <v>bullous eruption มีผื่น คันตามตัว</v>
          </cell>
          <cell r="E773">
            <v>63</v>
          </cell>
          <cell r="F773">
            <v>7</v>
          </cell>
          <cell r="G773" t="str">
            <v>หาดขาม</v>
          </cell>
          <cell r="H773" t="str">
            <v>กุยบุรี</v>
          </cell>
        </row>
        <row r="774">
          <cell r="A774">
            <v>49714</v>
          </cell>
          <cell r="B774" t="str">
            <v>สายธาร  แซ่จิว</v>
          </cell>
          <cell r="C774" t="str">
            <v>CEFTRIAXONE*</v>
          </cell>
          <cell r="D774" t="str">
            <v>acute angioedema  ตาบวม</v>
          </cell>
          <cell r="E774">
            <v>307</v>
          </cell>
          <cell r="F774">
            <v>7</v>
          </cell>
          <cell r="G774" t="str">
            <v>กุยบุรี</v>
          </cell>
          <cell r="H774" t="str">
            <v>กุยบุรี</v>
          </cell>
        </row>
        <row r="775">
          <cell r="A775">
            <v>49806</v>
          </cell>
          <cell r="B775" t="str">
            <v>ปทุม  ถนอมเล็ก</v>
          </cell>
          <cell r="C775" t="str">
            <v>ASPIRIN*</v>
          </cell>
          <cell r="D775" t="str">
            <v>rash</v>
          </cell>
          <cell r="E775" t="str">
            <v>136/1</v>
          </cell>
          <cell r="F775">
            <v>5</v>
          </cell>
          <cell r="G775" t="str">
            <v>หาดขาม</v>
          </cell>
          <cell r="H775" t="str">
            <v>กุยบุรี</v>
          </cell>
        </row>
        <row r="776">
          <cell r="A776">
            <v>50024</v>
          </cell>
          <cell r="B776" t="str">
            <v>วัชรากร  สัตย์ซื่อ</v>
          </cell>
          <cell r="C776" t="str">
            <v>PIROXICAM</v>
          </cell>
          <cell r="D776" t="str">
            <v>fixed drug eruption</v>
          </cell>
          <cell r="E776">
            <v>15</v>
          </cell>
          <cell r="F776">
            <v>1</v>
          </cell>
          <cell r="G776" t="str">
            <v>กุยเหนือ</v>
          </cell>
          <cell r="H776" t="str">
            <v>กุยบุรี</v>
          </cell>
        </row>
        <row r="777">
          <cell r="A777">
            <v>50073</v>
          </cell>
          <cell r="B777" t="str">
            <v>ชาคริต  เข็มทอง</v>
          </cell>
          <cell r="C777" t="str">
            <v>penicillins*</v>
          </cell>
          <cell r="D777" t="str">
            <v>macolopapular rash</v>
          </cell>
          <cell r="E777" t="str">
            <v>132/1</v>
          </cell>
          <cell r="F777">
            <v>10</v>
          </cell>
          <cell r="G777" t="str">
            <v>สามกระทาย</v>
          </cell>
          <cell r="H777" t="str">
            <v>กุยบุรี</v>
          </cell>
        </row>
        <row r="778">
          <cell r="A778">
            <v>50254</v>
          </cell>
          <cell r="B778" t="str">
            <v>พรนภา  ปรางค์งาม</v>
          </cell>
          <cell r="C778" t="str">
            <v>IBUPROFEN</v>
          </cell>
          <cell r="D778" t="str">
            <v>คัน จากนั้นบวมตามเปลือกตาและริมฝีปาก</v>
          </cell>
          <cell r="E778" t="str">
            <v>638/7</v>
          </cell>
          <cell r="F778">
            <v>1</v>
          </cell>
          <cell r="G778" t="str">
            <v>กุยบุรี</v>
          </cell>
          <cell r="H778" t="str">
            <v>กุยบุรี</v>
          </cell>
        </row>
        <row r="779">
          <cell r="A779">
            <v>50254</v>
          </cell>
          <cell r="B779" t="str">
            <v>พรนภา  ปรางค์งาม</v>
          </cell>
          <cell r="C779" t="str">
            <v>DICLOXACILLIN*</v>
          </cell>
          <cell r="D779" t="str">
            <v>เปลือกตา และริมฝีปากบวม</v>
          </cell>
          <cell r="E779" t="str">
            <v>638/7</v>
          </cell>
          <cell r="F779">
            <v>1</v>
          </cell>
          <cell r="G779" t="str">
            <v>กุยบุรี</v>
          </cell>
          <cell r="H779" t="str">
            <v>กุยบุรี</v>
          </cell>
        </row>
        <row r="780">
          <cell r="A780">
            <v>50254</v>
          </cell>
          <cell r="B780" t="str">
            <v>พรนภา  ปรางค์งาม</v>
          </cell>
          <cell r="C780" t="str">
            <v>AMOXICILLIN</v>
          </cell>
          <cell r="D780" t="str">
            <v>คัน บวมที่ปากและเปลือกตา</v>
          </cell>
          <cell r="E780" t="str">
            <v>638/7</v>
          </cell>
          <cell r="F780">
            <v>1</v>
          </cell>
          <cell r="G780" t="str">
            <v>กุยบุรี</v>
          </cell>
          <cell r="H780" t="str">
            <v>กุยบุรี</v>
          </cell>
        </row>
        <row r="781">
          <cell r="A781">
            <v>50301</v>
          </cell>
          <cell r="B781" t="str">
            <v>ลัดดา  เชื้อชาติ</v>
          </cell>
          <cell r="C781" t="str">
            <v>penicillins*</v>
          </cell>
          <cell r="E781" t="str">
            <v>715/2</v>
          </cell>
          <cell r="F781">
            <v>1</v>
          </cell>
          <cell r="G781" t="str">
            <v>ไร่ใหม่</v>
          </cell>
          <cell r="H781" t="str">
            <v>อำเภอสามร้อยยอด</v>
          </cell>
        </row>
        <row r="782">
          <cell r="A782">
            <v>50301</v>
          </cell>
          <cell r="B782" t="str">
            <v>ลัดดา  เชื้อชาติ</v>
          </cell>
          <cell r="C782" t="str">
            <v>NORFLOXACIN</v>
          </cell>
          <cell r="E782" t="str">
            <v>715/2</v>
          </cell>
          <cell r="F782">
            <v>1</v>
          </cell>
          <cell r="G782" t="str">
            <v>ไร่ใหม่</v>
          </cell>
          <cell r="H782" t="str">
            <v>อำเภอสามร้อยยอด</v>
          </cell>
        </row>
        <row r="783">
          <cell r="A783">
            <v>50306</v>
          </cell>
          <cell r="B783" t="str">
            <v>อึ่ง  ปลั่งกลาง</v>
          </cell>
          <cell r="C783" t="str">
            <v>AMOXICILLIN</v>
          </cell>
          <cell r="D783" t="str">
            <v>มือบวม หน้าบวม</v>
          </cell>
          <cell r="E783">
            <v>70</v>
          </cell>
          <cell r="F783">
            <v>11</v>
          </cell>
          <cell r="G783" t="str">
            <v>บ่อนอก</v>
          </cell>
          <cell r="H783" t="str">
            <v>เมืองประจวบคีรีขันธ์</v>
          </cell>
        </row>
        <row r="784">
          <cell r="A784">
            <v>50477</v>
          </cell>
          <cell r="B784" t="str">
            <v>สุรเดช  ทองศรี</v>
          </cell>
          <cell r="C784" t="str">
            <v>penicillins*</v>
          </cell>
          <cell r="D784" t="str">
            <v>urticaria</v>
          </cell>
          <cell r="E784">
            <v>43494</v>
          </cell>
          <cell r="F784">
            <v>6</v>
          </cell>
          <cell r="G784" t="str">
            <v>กุยบุรี</v>
          </cell>
          <cell r="H784" t="str">
            <v>กุยบุรี</v>
          </cell>
        </row>
        <row r="785">
          <cell r="A785">
            <v>50477</v>
          </cell>
          <cell r="B785" t="str">
            <v>สุรเดช  ทองศรี</v>
          </cell>
          <cell r="C785" t="str">
            <v>CEFTRIAXONE*</v>
          </cell>
          <cell r="D785" t="str">
            <v>Rash Erythematous</v>
          </cell>
          <cell r="E785">
            <v>43494</v>
          </cell>
          <cell r="F785">
            <v>6</v>
          </cell>
          <cell r="G785" t="str">
            <v>กุยบุรี</v>
          </cell>
          <cell r="H785" t="str">
            <v>กุยบุรี</v>
          </cell>
        </row>
        <row r="786">
          <cell r="A786">
            <v>50610</v>
          </cell>
          <cell r="B786" t="str">
            <v>ชลอ  ยิ้มใหญ่</v>
          </cell>
          <cell r="C786" t="str">
            <v>penicillins*</v>
          </cell>
          <cell r="E786">
            <v>49</v>
          </cell>
          <cell r="F786">
            <v>8</v>
          </cell>
          <cell r="G786" t="str">
            <v>กุยบุรี</v>
          </cell>
          <cell r="H786" t="str">
            <v>กุยบุรี</v>
          </cell>
        </row>
        <row r="787">
          <cell r="A787">
            <v>50710</v>
          </cell>
          <cell r="B787" t="str">
            <v>บุญเหลือ  เอมโอด</v>
          </cell>
          <cell r="C787" t="str">
            <v>DILANTIN</v>
          </cell>
          <cell r="D787" t="str">
            <v>Mucolopapular</v>
          </cell>
          <cell r="E787">
            <v>47</v>
          </cell>
          <cell r="F787">
            <v>5</v>
          </cell>
          <cell r="G787" t="str">
            <v>หาดขาม</v>
          </cell>
          <cell r="H787" t="str">
            <v>กุยบุรี</v>
          </cell>
        </row>
        <row r="788">
          <cell r="A788">
            <v>50881</v>
          </cell>
          <cell r="B788" t="str">
            <v>วรรณา  แสงรุ้ง</v>
          </cell>
          <cell r="C788" t="str">
            <v>TRAMADOL</v>
          </cell>
          <cell r="D788" t="str">
            <v>ผื่นแดงคันทั่วตัว</v>
          </cell>
          <cell r="E788">
            <v>80</v>
          </cell>
          <cell r="F788">
            <v>4</v>
          </cell>
          <cell r="G788" t="str">
            <v>กุยเหนือ</v>
          </cell>
          <cell r="H788" t="str">
            <v>กุยบุรี</v>
          </cell>
        </row>
        <row r="789">
          <cell r="A789">
            <v>50891</v>
          </cell>
          <cell r="B789" t="str">
            <v>สุด  ธวัชชัยเฉลิมกุล</v>
          </cell>
          <cell r="C789" t="str">
            <v>penicillins*</v>
          </cell>
          <cell r="D789" t="str">
            <v>rash</v>
          </cell>
          <cell r="E789" t="str">
            <v>203/1</v>
          </cell>
          <cell r="F789">
            <v>1</v>
          </cell>
          <cell r="G789" t="str">
            <v>กุยบุรี</v>
          </cell>
          <cell r="H789" t="str">
            <v>กุยบุรี</v>
          </cell>
        </row>
        <row r="790">
          <cell r="A790">
            <v>50891</v>
          </cell>
          <cell r="B790" t="str">
            <v>สุด  ธวัชชัยเฉลิมกุล</v>
          </cell>
          <cell r="C790" t="str">
            <v>SULFAMETHOXAZOLE*</v>
          </cell>
          <cell r="D790" t="str">
            <v>rash</v>
          </cell>
          <cell r="E790" t="str">
            <v>203/1</v>
          </cell>
          <cell r="F790">
            <v>1</v>
          </cell>
          <cell r="G790" t="str">
            <v>กุยบุรี</v>
          </cell>
          <cell r="H790" t="str">
            <v>กุยบุรี</v>
          </cell>
        </row>
        <row r="791">
          <cell r="A791">
            <v>51023</v>
          </cell>
          <cell r="B791" t="str">
            <v>ถาวร  เรืองเดช</v>
          </cell>
          <cell r="C791" t="str">
            <v>penicillins*</v>
          </cell>
          <cell r="E791" t="str">
            <v>162/3</v>
          </cell>
          <cell r="F791">
            <v>7</v>
          </cell>
          <cell r="G791" t="str">
            <v>หาดขาม</v>
          </cell>
          <cell r="H791" t="str">
            <v>กุยบุรี</v>
          </cell>
        </row>
        <row r="792">
          <cell r="A792">
            <v>51023</v>
          </cell>
          <cell r="B792" t="str">
            <v>ถาวร  เรืองเดช</v>
          </cell>
          <cell r="C792" t="str">
            <v>CEFTRIAXONE*</v>
          </cell>
          <cell r="D792" t="str">
            <v>rash,face oedema</v>
          </cell>
          <cell r="E792" t="str">
            <v>162/3</v>
          </cell>
          <cell r="F792">
            <v>7</v>
          </cell>
          <cell r="G792" t="str">
            <v>หาดขาม</v>
          </cell>
          <cell r="H792" t="str">
            <v>กุยบุรี</v>
          </cell>
        </row>
        <row r="793">
          <cell r="A793">
            <v>51023</v>
          </cell>
          <cell r="B793" t="str">
            <v>ถาวร  เรืองเดช</v>
          </cell>
          <cell r="C793" t="str">
            <v>FLUCONAZOLE</v>
          </cell>
          <cell r="E793" t="str">
            <v>162/3</v>
          </cell>
          <cell r="F793">
            <v>7</v>
          </cell>
          <cell r="G793" t="str">
            <v>หาดขาม</v>
          </cell>
          <cell r="H793" t="str">
            <v>กุยบุรี</v>
          </cell>
        </row>
        <row r="794">
          <cell r="A794">
            <v>51185</v>
          </cell>
          <cell r="B794" t="str">
            <v>สมน  เสือเหลือง</v>
          </cell>
          <cell r="C794" t="str">
            <v>CHLORTETRACYCLINE</v>
          </cell>
          <cell r="D794" t="str">
            <v>ผื่นคัน</v>
          </cell>
          <cell r="E794">
            <v>75</v>
          </cell>
          <cell r="F794">
            <v>3</v>
          </cell>
          <cell r="G794" t="str">
            <v>กุยเหนือ</v>
          </cell>
          <cell r="H794" t="str">
            <v>กุยบุรี</v>
          </cell>
        </row>
        <row r="795">
          <cell r="A795">
            <v>51389</v>
          </cell>
          <cell r="B795" t="str">
            <v>ฐิตรัตน์  ตุ้มเล็ก</v>
          </cell>
          <cell r="C795" t="str">
            <v>BACTRIM</v>
          </cell>
          <cell r="D795" t="str">
            <v>Sulfa ผื่นคันปากบวม ผู้ป่วยให้ประวัติ</v>
          </cell>
          <cell r="E795" t="str">
            <v>143/1</v>
          </cell>
          <cell r="F795">
            <v>8</v>
          </cell>
          <cell r="G795" t="str">
            <v>กุยบุรี</v>
          </cell>
          <cell r="H795" t="str">
            <v>กุยบุรี</v>
          </cell>
        </row>
        <row r="796">
          <cell r="A796">
            <v>51658</v>
          </cell>
          <cell r="B796" t="str">
            <v>อำนาจ  บัวทอง</v>
          </cell>
          <cell r="C796" t="str">
            <v>GUAIFENESIN</v>
          </cell>
          <cell r="D796" t="str">
            <v>Erytrematous, urticaria</v>
          </cell>
          <cell r="E796">
            <v>136</v>
          </cell>
          <cell r="F796">
            <v>4</v>
          </cell>
          <cell r="G796" t="str">
            <v>หาดขาม</v>
          </cell>
          <cell r="H796" t="str">
            <v>กุยบุรี</v>
          </cell>
        </row>
        <row r="797">
          <cell r="A797">
            <v>51658</v>
          </cell>
          <cell r="B797" t="str">
            <v>อำนาจ  บัวทอง</v>
          </cell>
          <cell r="C797" t="str">
            <v>PARACETAMOL*</v>
          </cell>
          <cell r="D797" t="str">
            <v>erythrematous, urticaria,</v>
          </cell>
          <cell r="E797">
            <v>136</v>
          </cell>
          <cell r="F797">
            <v>4</v>
          </cell>
          <cell r="G797" t="str">
            <v>หาดขาม</v>
          </cell>
          <cell r="H797" t="str">
            <v>กุยบุรี</v>
          </cell>
        </row>
        <row r="798">
          <cell r="A798">
            <v>51661</v>
          </cell>
          <cell r="B798" t="str">
            <v>นิสัย  พลายแก้ว</v>
          </cell>
          <cell r="C798" t="str">
            <v>TETRACYCLINE*</v>
          </cell>
          <cell r="D798" t="str">
            <v>มีผื่นบวม มีตุ่มน้ำ แสบขึ้นตามมือ ข้อพับ</v>
          </cell>
          <cell r="E798">
            <v>333</v>
          </cell>
          <cell r="F798">
            <v>6</v>
          </cell>
          <cell r="G798" t="str">
            <v>กุยเหนือ</v>
          </cell>
          <cell r="H798" t="str">
            <v>กุยบุรี</v>
          </cell>
        </row>
        <row r="799">
          <cell r="A799">
            <v>51677</v>
          </cell>
          <cell r="B799" t="str">
            <v>ทุเรียน  เปรมใจชน</v>
          </cell>
          <cell r="C799" t="str">
            <v>IBUPROFEN</v>
          </cell>
          <cell r="D799" t="str">
            <v>face oedema</v>
          </cell>
          <cell r="E799" t="str">
            <v>133/1</v>
          </cell>
          <cell r="F799">
            <v>7</v>
          </cell>
          <cell r="G799" t="str">
            <v>บ่อนอก</v>
          </cell>
          <cell r="H799" t="str">
            <v>เมืองประจวบคีรีขันธ์</v>
          </cell>
        </row>
        <row r="800">
          <cell r="A800">
            <v>51828</v>
          </cell>
          <cell r="B800" t="str">
            <v>วุฒิชัย  พันธเดช</v>
          </cell>
          <cell r="C800" t="str">
            <v>DICLOXACILLIN*</v>
          </cell>
          <cell r="D800" t="str">
            <v>urticaria</v>
          </cell>
          <cell r="E800">
            <v>67</v>
          </cell>
          <cell r="F800">
            <v>1</v>
          </cell>
          <cell r="G800" t="str">
            <v>กุยบุรี</v>
          </cell>
          <cell r="H800" t="str">
            <v>กุยบุรี</v>
          </cell>
        </row>
        <row r="801">
          <cell r="A801">
            <v>51933</v>
          </cell>
          <cell r="B801" t="str">
            <v>อลิสา  ผดุงหิรัญกุล</v>
          </cell>
          <cell r="C801" t="str">
            <v>penicillins*</v>
          </cell>
          <cell r="D801" t="str">
            <v>urticaria  เปลือกตาบวม  ริมฝีปากบวม</v>
          </cell>
          <cell r="E801">
            <v>43610</v>
          </cell>
          <cell r="F801">
            <v>10</v>
          </cell>
          <cell r="G801" t="str">
            <v>บ่อนอก</v>
          </cell>
          <cell r="H801" t="str">
            <v>เมืองประจวบคีรีขันธ์</v>
          </cell>
        </row>
        <row r="802">
          <cell r="A802">
            <v>51933</v>
          </cell>
          <cell r="B802" t="str">
            <v>อลิสา  ผดุงหิรัญกุล</v>
          </cell>
          <cell r="C802" t="str">
            <v>CIPROFLOXACIN*</v>
          </cell>
          <cell r="D802" t="str">
            <v>ผื่นคัน</v>
          </cell>
          <cell r="E802">
            <v>43610</v>
          </cell>
          <cell r="F802">
            <v>10</v>
          </cell>
          <cell r="G802" t="str">
            <v>บ่อนอก</v>
          </cell>
          <cell r="H802" t="str">
            <v>เมืองประจวบคีรีขันธ์</v>
          </cell>
        </row>
        <row r="803">
          <cell r="A803">
            <v>52048</v>
          </cell>
          <cell r="B803" t="str">
            <v>สมบุญ  เพชรลูกอินทร์</v>
          </cell>
          <cell r="C803" t="str">
            <v>penicillins*</v>
          </cell>
          <cell r="D803" t="str">
            <v>หลังทานยาไปประมาณ  30 นาทีมีอาการ ปากบวมชา  เจ็บแน่นหน้าอก หายใจไม่ออก</v>
          </cell>
          <cell r="E803" t="str">
            <v>419/1</v>
          </cell>
          <cell r="F803">
            <v>1</v>
          </cell>
          <cell r="G803" t="str">
            <v>กุยบุรี</v>
          </cell>
          <cell r="H803" t="str">
            <v>กุยบุรี</v>
          </cell>
        </row>
        <row r="804">
          <cell r="A804">
            <v>52048</v>
          </cell>
          <cell r="B804" t="str">
            <v>สมบุญ  เพชรลูกอินทร์</v>
          </cell>
          <cell r="C804" t="str">
            <v>SULFAMETHOXAZOLE*</v>
          </cell>
          <cell r="D804" t="str">
            <v>หลังทานยาไปประมาณ 30 นาที มีอาการเจ็บแน่นหน้าอก  ปากบวมชา  หายใจไม่ออก</v>
          </cell>
          <cell r="E804" t="str">
            <v>419/1</v>
          </cell>
          <cell r="F804">
            <v>1</v>
          </cell>
          <cell r="G804" t="str">
            <v>กุยบุรี</v>
          </cell>
          <cell r="H804" t="str">
            <v>กุยบุรี</v>
          </cell>
        </row>
        <row r="805">
          <cell r="A805">
            <v>52053</v>
          </cell>
          <cell r="B805" t="str">
            <v>ชูกลิ่น  ผ่องแผ้ว</v>
          </cell>
          <cell r="C805" t="str">
            <v>penicillins*</v>
          </cell>
          <cell r="E805" t="str">
            <v>303/5</v>
          </cell>
          <cell r="F805">
            <v>7</v>
          </cell>
          <cell r="G805" t="str">
            <v>กุยบุรี</v>
          </cell>
          <cell r="H805" t="str">
            <v>กุยบุรี</v>
          </cell>
        </row>
        <row r="806">
          <cell r="A806">
            <v>52118</v>
          </cell>
          <cell r="B806" t="str">
            <v>ปลอม  วงค์เณร</v>
          </cell>
          <cell r="C806" t="str">
            <v>penicillins*</v>
          </cell>
          <cell r="E806">
            <v>249</v>
          </cell>
          <cell r="F806">
            <v>9</v>
          </cell>
          <cell r="G806" t="str">
            <v>สามกระทาย</v>
          </cell>
          <cell r="H806" t="str">
            <v>กุยบุรี</v>
          </cell>
        </row>
        <row r="807">
          <cell r="A807">
            <v>52131</v>
          </cell>
          <cell r="B807" t="str">
            <v>บุญรวม  ตันไทย</v>
          </cell>
          <cell r="C807" t="str">
            <v>CETIRIZINE</v>
          </cell>
          <cell r="D807" t="str">
            <v>ผื่นคันทั่วตาม และบริเวณฝ่ามือ</v>
          </cell>
          <cell r="E807" t="str">
            <v>51/1</v>
          </cell>
          <cell r="F807">
            <v>7</v>
          </cell>
          <cell r="G807" t="str">
            <v>สามกระทาย</v>
          </cell>
          <cell r="H807" t="str">
            <v>กุยบุรี</v>
          </cell>
        </row>
        <row r="808">
          <cell r="A808">
            <v>52171</v>
          </cell>
          <cell r="B808" t="str">
            <v>รัตพล  แซ่ลิ้ม</v>
          </cell>
          <cell r="C808" t="str">
            <v>penicillins*</v>
          </cell>
          <cell r="E808">
            <v>346</v>
          </cell>
          <cell r="F808">
            <v>6</v>
          </cell>
          <cell r="G808" t="str">
            <v>สามกระทาย</v>
          </cell>
          <cell r="H808" t="str">
            <v>กุยบุรี</v>
          </cell>
        </row>
        <row r="809">
          <cell r="A809">
            <v>52232</v>
          </cell>
          <cell r="B809" t="str">
            <v>อธิษญา  พัดจันทร์หอม</v>
          </cell>
          <cell r="C809" t="str">
            <v>CEPHALEXIN*</v>
          </cell>
          <cell r="E809">
            <v>38</v>
          </cell>
          <cell r="F809">
            <v>5</v>
          </cell>
          <cell r="G809" t="str">
            <v>สามกระทาย</v>
          </cell>
          <cell r="H809" t="str">
            <v>กุยบุรี</v>
          </cell>
        </row>
        <row r="810">
          <cell r="A810">
            <v>52343</v>
          </cell>
          <cell r="B810" t="str">
            <v>เฉลียว  น้อยนิวรณ์</v>
          </cell>
          <cell r="C810" t="str">
            <v>penicillins*</v>
          </cell>
          <cell r="E810">
            <v>163</v>
          </cell>
          <cell r="F810">
            <v>7</v>
          </cell>
          <cell r="G810" t="str">
            <v>กุยบุรี</v>
          </cell>
          <cell r="H810" t="str">
            <v>กุยบุรี</v>
          </cell>
        </row>
        <row r="811">
          <cell r="A811">
            <v>52584</v>
          </cell>
          <cell r="B811" t="str">
            <v>ชลลดา  แกมนาค</v>
          </cell>
          <cell r="C811" t="str">
            <v>IBUPROFEN</v>
          </cell>
          <cell r="E811" t="str">
            <v>115/1</v>
          </cell>
          <cell r="F811">
            <v>3</v>
          </cell>
          <cell r="G811" t="str">
            <v>หาดขาม</v>
          </cell>
          <cell r="H811" t="str">
            <v>กุยบุรี</v>
          </cell>
        </row>
        <row r="812">
          <cell r="A812">
            <v>52594</v>
          </cell>
          <cell r="B812" t="str">
            <v>สมทรง  เข็มเมือง</v>
          </cell>
          <cell r="C812" t="str">
            <v>penicillins*</v>
          </cell>
          <cell r="D812" t="str">
            <v>breathlessness</v>
          </cell>
          <cell r="E812">
            <v>43566</v>
          </cell>
          <cell r="F812">
            <v>13</v>
          </cell>
          <cell r="G812" t="str">
            <v>บ่อนอก</v>
          </cell>
          <cell r="H812" t="str">
            <v>เมืองประจวบคีรีขันธ์</v>
          </cell>
        </row>
        <row r="813">
          <cell r="A813">
            <v>52594</v>
          </cell>
          <cell r="B813" t="str">
            <v>สมทรง  เข็มเมือง</v>
          </cell>
          <cell r="C813" t="str">
            <v>IBUPROFEN</v>
          </cell>
          <cell r="D813" t="str">
            <v>breathlessness</v>
          </cell>
          <cell r="E813">
            <v>43566</v>
          </cell>
          <cell r="F813">
            <v>13</v>
          </cell>
          <cell r="G813" t="str">
            <v>บ่อนอก</v>
          </cell>
          <cell r="H813" t="str">
            <v>เมืองประจวบคีรีขันธ์</v>
          </cell>
        </row>
        <row r="814">
          <cell r="A814">
            <v>52594</v>
          </cell>
          <cell r="B814" t="str">
            <v>สมทรง  เข็มเมือง</v>
          </cell>
          <cell r="C814" t="str">
            <v>DICLOFENAC*</v>
          </cell>
          <cell r="D814" t="str">
            <v>breathlessness</v>
          </cell>
          <cell r="E814">
            <v>43566</v>
          </cell>
          <cell r="F814">
            <v>13</v>
          </cell>
          <cell r="G814" t="str">
            <v>บ่อนอก</v>
          </cell>
          <cell r="H814" t="str">
            <v>เมืองประจวบคีรีขันธ์</v>
          </cell>
        </row>
        <row r="815">
          <cell r="A815">
            <v>52707</v>
          </cell>
          <cell r="B815" t="str">
            <v>อภินันท์  ผจญจิตต์</v>
          </cell>
          <cell r="C815" t="str">
            <v>BRUFEN</v>
          </cell>
          <cell r="D815" t="str">
            <v>ผู้ป่วยรถคว่ำซื้อยากิน Kintal B ZIbrufen400 mg +para325mg) และ dicloxaRX500 กินไปอย่างละ 1 เม็ด มีผื่นUticaria แดงErythema และนูนwheal ทั้งตัวจึงมาโรงพยาบาล  นัดทำ skin test แขน2 ข้าง พบว่าแพ้ DicloxaRX500</v>
          </cell>
          <cell r="E815">
            <v>43494</v>
          </cell>
          <cell r="F815">
            <v>2</v>
          </cell>
          <cell r="G815" t="str">
            <v>บ่อนอก</v>
          </cell>
          <cell r="H815" t="str">
            <v>เมืองประจวบคีรีขันธ์</v>
          </cell>
        </row>
        <row r="816">
          <cell r="A816">
            <v>52989</v>
          </cell>
          <cell r="B816" t="str">
            <v>จารุภา  จีนใจเย็น</v>
          </cell>
          <cell r="C816" t="str">
            <v>penicillins*</v>
          </cell>
          <cell r="D816" t="str">
            <v>rash</v>
          </cell>
          <cell r="E816">
            <v>77</v>
          </cell>
          <cell r="F816">
            <v>3</v>
          </cell>
          <cell r="G816" t="str">
            <v>หาดขาม</v>
          </cell>
          <cell r="H816" t="str">
            <v>กุยบุรี</v>
          </cell>
        </row>
        <row r="817">
          <cell r="A817">
            <v>53008</v>
          </cell>
          <cell r="B817" t="str">
            <v>บัญชา  สีวัง</v>
          </cell>
          <cell r="C817" t="str">
            <v>AMBROXOL</v>
          </cell>
          <cell r="D817" t="str">
            <v>Angioedema ร่วมกับ Ibuprofen</v>
          </cell>
          <cell r="E817" t="str">
            <v>51/1</v>
          </cell>
          <cell r="F817">
            <v>1</v>
          </cell>
          <cell r="G817" t="str">
            <v>ดอนยายหนู</v>
          </cell>
          <cell r="H817" t="str">
            <v>กุยบุรี</v>
          </cell>
        </row>
        <row r="818">
          <cell r="A818">
            <v>53008</v>
          </cell>
          <cell r="B818" t="str">
            <v>บัญชา  สีวัง</v>
          </cell>
          <cell r="C818" t="str">
            <v>IBUPROFEN</v>
          </cell>
          <cell r="D818" t="str">
            <v>Angioedema ร่วมกับ Ambroxol</v>
          </cell>
          <cell r="E818" t="str">
            <v>51/1</v>
          </cell>
          <cell r="F818">
            <v>1</v>
          </cell>
          <cell r="G818" t="str">
            <v>ดอนยายหนู</v>
          </cell>
          <cell r="H818" t="str">
            <v>กุยบุรี</v>
          </cell>
        </row>
        <row r="819">
          <cell r="A819">
            <v>53085</v>
          </cell>
          <cell r="B819" t="str">
            <v>วิง  ฉ่าโรจน์</v>
          </cell>
          <cell r="C819" t="str">
            <v>penicillins*</v>
          </cell>
          <cell r="D819" t="str">
            <v>มีผื่น คันมากโดยเฉพาะที่มือ</v>
          </cell>
          <cell r="E819">
            <v>66</v>
          </cell>
          <cell r="F819">
            <v>1</v>
          </cell>
          <cell r="G819" t="str">
            <v>ดอนยายหนู</v>
          </cell>
          <cell r="H819" t="str">
            <v>กุยบุรี</v>
          </cell>
        </row>
        <row r="820">
          <cell r="A820">
            <v>53112</v>
          </cell>
          <cell r="B820" t="str">
            <v>รักษา  ทองแผ่น</v>
          </cell>
          <cell r="C820" t="str">
            <v>penicillins*</v>
          </cell>
          <cell r="D820" t="str">
            <v>ผื่นคัน</v>
          </cell>
          <cell r="E820" t="str">
            <v>110/2</v>
          </cell>
          <cell r="F820">
            <v>2</v>
          </cell>
          <cell r="G820" t="str">
            <v>เขาแดง</v>
          </cell>
          <cell r="H820" t="str">
            <v>กุยบุรี</v>
          </cell>
        </row>
        <row r="821">
          <cell r="A821">
            <v>53266</v>
          </cell>
          <cell r="B821" t="str">
            <v>อรณัฐ  รวดเร็ว</v>
          </cell>
          <cell r="C821" t="str">
            <v>PARACETAMOL*</v>
          </cell>
          <cell r="D821" t="str">
            <v>edema, urticaria</v>
          </cell>
          <cell r="E821" t="str">
            <v>36/2</v>
          </cell>
          <cell r="F821">
            <v>7</v>
          </cell>
          <cell r="G821" t="str">
            <v>กุยบุรี</v>
          </cell>
          <cell r="H821" t="str">
            <v>กุยบุรี</v>
          </cell>
        </row>
        <row r="822">
          <cell r="A822">
            <v>53278</v>
          </cell>
          <cell r="B822" t="str">
            <v>สุรินทร์  แดงโชติ</v>
          </cell>
          <cell r="C822" t="str">
            <v>PARACETAMOL*</v>
          </cell>
          <cell r="E822">
            <v>508</v>
          </cell>
          <cell r="F822">
            <v>7</v>
          </cell>
          <cell r="G822" t="str">
            <v>กุยบุรี</v>
          </cell>
          <cell r="H822" t="str">
            <v>กุยบุรี</v>
          </cell>
        </row>
        <row r="823">
          <cell r="A823">
            <v>53294</v>
          </cell>
          <cell r="B823" t="str">
            <v>ชัยยุทธ  มินา</v>
          </cell>
          <cell r="C823" t="str">
            <v>dapsone</v>
          </cell>
          <cell r="D823" t="str">
            <v>Hepatitis (ประวัติใน OPD card)</v>
          </cell>
          <cell r="E823">
            <v>298</v>
          </cell>
          <cell r="F823">
            <v>7</v>
          </cell>
          <cell r="G823" t="str">
            <v>หาดขาม</v>
          </cell>
          <cell r="H823" t="str">
            <v>กุยบุรี</v>
          </cell>
        </row>
        <row r="824">
          <cell r="A824">
            <v>53294</v>
          </cell>
          <cell r="B824" t="str">
            <v>ชัยยุทธ  มินา</v>
          </cell>
          <cell r="C824" t="str">
            <v>BACTRIM</v>
          </cell>
          <cell r="D824" t="str">
            <v>Edema</v>
          </cell>
          <cell r="E824">
            <v>298</v>
          </cell>
          <cell r="F824">
            <v>7</v>
          </cell>
          <cell r="G824" t="str">
            <v>หาดขาม</v>
          </cell>
          <cell r="H824" t="str">
            <v>กุยบุรี</v>
          </cell>
        </row>
        <row r="825">
          <cell r="A825">
            <v>53326</v>
          </cell>
          <cell r="B825" t="str">
            <v>สมจิตร  ทองรอด</v>
          </cell>
          <cell r="C825" t="str">
            <v>aluminium hydroxide*</v>
          </cell>
          <cell r="D825" t="str">
            <v>ผื่นคัน</v>
          </cell>
          <cell r="E825">
            <v>117</v>
          </cell>
          <cell r="F825">
            <v>2</v>
          </cell>
          <cell r="G825" t="str">
            <v>สามกระทาย</v>
          </cell>
          <cell r="H825" t="str">
            <v>กุยบุรี</v>
          </cell>
        </row>
        <row r="826">
          <cell r="A826">
            <v>53326</v>
          </cell>
          <cell r="B826" t="str">
            <v>สมจิตร  ทองรอด</v>
          </cell>
          <cell r="C826" t="str">
            <v>magnesium hydroxide</v>
          </cell>
          <cell r="D826" t="str">
            <v>ผื่นคัน</v>
          </cell>
          <cell r="E826">
            <v>117</v>
          </cell>
          <cell r="F826">
            <v>2</v>
          </cell>
          <cell r="G826" t="str">
            <v>สามกระทาย</v>
          </cell>
          <cell r="H826" t="str">
            <v>กุยบุรี</v>
          </cell>
        </row>
        <row r="827">
          <cell r="A827">
            <v>53453</v>
          </cell>
          <cell r="B827" t="str">
            <v>หวั่น  ทองแผ่น</v>
          </cell>
          <cell r="C827" t="str">
            <v>penicillins*</v>
          </cell>
          <cell r="D827" t="str">
            <v>มีผื่นขึ้นตามร่างกาย</v>
          </cell>
          <cell r="E827">
            <v>61</v>
          </cell>
          <cell r="F827">
            <v>7</v>
          </cell>
          <cell r="G827" t="str">
            <v>สามกระทาย</v>
          </cell>
          <cell r="H827" t="str">
            <v>กุยบุรี</v>
          </cell>
        </row>
        <row r="828">
          <cell r="A828">
            <v>54074</v>
          </cell>
          <cell r="B828" t="str">
            <v>ปาริฉัตร  โพธิ์ทอง</v>
          </cell>
          <cell r="C828" t="str">
            <v>penicillins*</v>
          </cell>
          <cell r="D828" t="str">
            <v>Macro papular rash</v>
          </cell>
          <cell r="E828" t="str">
            <v>43/1</v>
          </cell>
          <cell r="F828">
            <v>11</v>
          </cell>
          <cell r="G828" t="str">
            <v>กุยเหนือ</v>
          </cell>
          <cell r="H828" t="str">
            <v>กุยบุรี</v>
          </cell>
        </row>
        <row r="829">
          <cell r="A829">
            <v>54288</v>
          </cell>
          <cell r="B829" t="str">
            <v>จำปี  ประจวบเหมาะ</v>
          </cell>
          <cell r="C829" t="str">
            <v>MEFENAMIC ACID</v>
          </cell>
          <cell r="D829" t="str">
            <v>fixed grug eruption</v>
          </cell>
          <cell r="E829">
            <v>43580</v>
          </cell>
          <cell r="F829">
            <v>7</v>
          </cell>
          <cell r="G829" t="str">
            <v>กุยบุรี</v>
          </cell>
          <cell r="H829" t="str">
            <v>กุยบุรี</v>
          </cell>
        </row>
        <row r="830">
          <cell r="A830">
            <v>54515</v>
          </cell>
          <cell r="B830" t="str">
            <v>เปี้ยน  เหล่าซ่วน</v>
          </cell>
          <cell r="C830" t="str">
            <v>penicillins*</v>
          </cell>
          <cell r="D830" t="str">
            <v>rash</v>
          </cell>
          <cell r="E830">
            <v>59</v>
          </cell>
          <cell r="F830">
            <v>8</v>
          </cell>
          <cell r="G830" t="str">
            <v>สามกระทาย</v>
          </cell>
          <cell r="H830" t="str">
            <v>กุยบุรี</v>
          </cell>
        </row>
        <row r="831">
          <cell r="A831">
            <v>54655</v>
          </cell>
          <cell r="B831" t="str">
            <v>บาง  กลิ่นหอม</v>
          </cell>
          <cell r="C831" t="str">
            <v>DICLOFENAC*</v>
          </cell>
          <cell r="D831" t="str">
            <v>face edema</v>
          </cell>
          <cell r="E831">
            <v>111</v>
          </cell>
          <cell r="F831">
            <v>2</v>
          </cell>
          <cell r="G831" t="str">
            <v>สามกระทาย</v>
          </cell>
          <cell r="H831" t="str">
            <v>กุยบุรี</v>
          </cell>
        </row>
        <row r="832">
          <cell r="A832">
            <v>54672</v>
          </cell>
          <cell r="B832" t="str">
            <v>VONGSACK(วงสัก)  NUANNAVONG</v>
          </cell>
          <cell r="C832" t="str">
            <v>penicillins*</v>
          </cell>
          <cell r="E832">
            <v>16</v>
          </cell>
          <cell r="F832">
            <v>7</v>
          </cell>
          <cell r="G832" t="str">
            <v>กุยบุรี</v>
          </cell>
          <cell r="H832" t="str">
            <v>กุยบุรี</v>
          </cell>
        </row>
        <row r="833">
          <cell r="A833">
            <v>54672</v>
          </cell>
          <cell r="B833" t="str">
            <v>VONGSACK(วงสัก)  NUANNAVONG</v>
          </cell>
          <cell r="C833" t="str">
            <v>TRAMADOL</v>
          </cell>
          <cell r="E833">
            <v>16</v>
          </cell>
          <cell r="F833">
            <v>7</v>
          </cell>
          <cell r="G833" t="str">
            <v>กุยบุรี</v>
          </cell>
          <cell r="H833" t="str">
            <v>กุยบุรี</v>
          </cell>
        </row>
        <row r="834">
          <cell r="A834">
            <v>54719</v>
          </cell>
          <cell r="B834" t="str">
            <v>ผิน  ปรีเปรม</v>
          </cell>
          <cell r="C834" t="str">
            <v>CEFTRIAXONE*</v>
          </cell>
          <cell r="D834" t="str">
            <v>อาการผื่นเเดงคัน ตามร่างกาย</v>
          </cell>
          <cell r="E834">
            <v>43577</v>
          </cell>
          <cell r="F834">
            <v>6</v>
          </cell>
          <cell r="G834" t="str">
            <v>หาดขาม</v>
          </cell>
          <cell r="H834" t="str">
            <v>กุยบุรี</v>
          </cell>
        </row>
        <row r="835">
          <cell r="A835">
            <v>54724</v>
          </cell>
          <cell r="B835" t="str">
            <v>สามารถ  สีทอง</v>
          </cell>
          <cell r="C835" t="str">
            <v>COTRIMOXAZOLE</v>
          </cell>
          <cell r="D835" t="str">
            <v>หน้าตึงๆบวมๆ คันตามตัวยิบๆ</v>
          </cell>
          <cell r="E835" t="str">
            <v>180/1</v>
          </cell>
          <cell r="F835">
            <v>1</v>
          </cell>
          <cell r="G835" t="str">
            <v>ดอนยายหนู</v>
          </cell>
          <cell r="H835" t="str">
            <v>กุยบุรี</v>
          </cell>
        </row>
        <row r="836">
          <cell r="A836">
            <v>54725</v>
          </cell>
          <cell r="B836" t="str">
            <v>วาสนา  ทับแพ</v>
          </cell>
          <cell r="C836" t="str">
            <v>penicillins*</v>
          </cell>
          <cell r="E836">
            <v>21</v>
          </cell>
          <cell r="F836">
            <v>10</v>
          </cell>
          <cell r="G836" t="str">
            <v>สามกระทาย</v>
          </cell>
          <cell r="H836" t="str">
            <v>กุยบุรี</v>
          </cell>
        </row>
        <row r="837">
          <cell r="A837">
            <v>54768</v>
          </cell>
          <cell r="B837" t="str">
            <v>แดง  พม่า</v>
          </cell>
          <cell r="C837" t="str">
            <v>TRIMETHOPRIM</v>
          </cell>
          <cell r="D837" t="str">
            <v>มีผื่น urticaria ที่ใบหน้า แขน เเละขา มีอาการคัน พบผื่นหลังกินยามื้อที่ 2</v>
          </cell>
          <cell r="E837" t="str">
            <v>37/1</v>
          </cell>
          <cell r="F837">
            <v>7</v>
          </cell>
          <cell r="G837" t="str">
            <v>กุยบุรี</v>
          </cell>
          <cell r="H837" t="str">
            <v>กุยบุรี</v>
          </cell>
        </row>
        <row r="838">
          <cell r="A838">
            <v>54768</v>
          </cell>
          <cell r="B838" t="str">
            <v>แดง  พม่า</v>
          </cell>
          <cell r="C838" t="str">
            <v>SULFAMETHOXAZOLE*</v>
          </cell>
          <cell r="D838" t="str">
            <v>มีผื่น urticaria ที่ใบหน้า แขน เเละขา มีอาการคัน พบผื่นหลังกินยามื้อที่ 2</v>
          </cell>
          <cell r="E838" t="str">
            <v>37/1</v>
          </cell>
          <cell r="F838">
            <v>7</v>
          </cell>
          <cell r="G838" t="str">
            <v>กุยบุรี</v>
          </cell>
          <cell r="H838" t="str">
            <v>กุยบุรี</v>
          </cell>
        </row>
        <row r="839">
          <cell r="A839">
            <v>54768</v>
          </cell>
          <cell r="B839" t="str">
            <v>แดง  พม่า</v>
          </cell>
          <cell r="C839" t="str">
            <v>SIMETHICONE*</v>
          </cell>
          <cell r="D839" t="str">
            <v>มีผื่น urticaria ที่ใบหน้า แขน เเละขา มีอาการคัน พบผื่นหลังกินยามื้อที่ 2</v>
          </cell>
          <cell r="E839" t="str">
            <v>37/1</v>
          </cell>
          <cell r="F839">
            <v>7</v>
          </cell>
          <cell r="G839" t="str">
            <v>กุยบุรี</v>
          </cell>
          <cell r="H839" t="str">
            <v>กุยบุรี</v>
          </cell>
        </row>
        <row r="840">
          <cell r="A840">
            <v>54768</v>
          </cell>
          <cell r="B840" t="str">
            <v>แดง  พม่า</v>
          </cell>
          <cell r="C840" t="str">
            <v>DICYCLOMINE</v>
          </cell>
          <cell r="D840" t="str">
            <v>มีผื่น urticaria ที่ใบหน้า แขน เเละขา มีอาการคัน พบผื่นหลังกินยามื้อที่ 2</v>
          </cell>
          <cell r="E840" t="str">
            <v>37/1</v>
          </cell>
          <cell r="F840">
            <v>7</v>
          </cell>
          <cell r="G840" t="str">
            <v>กุยบุรี</v>
          </cell>
          <cell r="H840" t="str">
            <v>กุยบุรี</v>
          </cell>
        </row>
        <row r="841">
          <cell r="A841">
            <v>54808</v>
          </cell>
          <cell r="B841" t="str">
            <v>สุรเชษฐ์  อิ่มจันทร์</v>
          </cell>
          <cell r="C841" t="str">
            <v>AMBROXOL</v>
          </cell>
          <cell r="D841" t="str">
            <v>Urticaria</v>
          </cell>
          <cell r="E841">
            <v>60</v>
          </cell>
          <cell r="F841">
            <v>4</v>
          </cell>
          <cell r="G841" t="str">
            <v>ดอนยายหนู</v>
          </cell>
          <cell r="H841" t="str">
            <v>กุยบุรี</v>
          </cell>
        </row>
        <row r="842">
          <cell r="A842">
            <v>54883</v>
          </cell>
          <cell r="B842" t="str">
            <v>วิภาวี  เหลือน้อย</v>
          </cell>
          <cell r="C842" t="str">
            <v>penicillins*</v>
          </cell>
          <cell r="E842">
            <v>40</v>
          </cell>
          <cell r="F842">
            <v>2</v>
          </cell>
          <cell r="G842" t="str">
            <v>กุยเหนือ</v>
          </cell>
          <cell r="H842" t="str">
            <v>กุยบุรี</v>
          </cell>
        </row>
        <row r="843">
          <cell r="A843">
            <v>54937</v>
          </cell>
          <cell r="B843" t="str">
            <v>สมควร  สีแหง</v>
          </cell>
          <cell r="C843" t="str">
            <v>TRAMADOL</v>
          </cell>
          <cell r="D843" t="str">
            <v>คัน ไม่มีผื่น</v>
          </cell>
          <cell r="E843">
            <v>98</v>
          </cell>
          <cell r="F843">
            <v>8</v>
          </cell>
          <cell r="G843" t="str">
            <v>สามกระทาย</v>
          </cell>
          <cell r="H843" t="str">
            <v>กุยบุรี</v>
          </cell>
        </row>
        <row r="844">
          <cell r="A844">
            <v>54954</v>
          </cell>
          <cell r="B844" t="str">
            <v>สมัชญา  สีทอง</v>
          </cell>
          <cell r="C844" t="str">
            <v>AMOXICILLIN</v>
          </cell>
          <cell r="D844" t="str">
            <v>คัน</v>
          </cell>
          <cell r="E844" t="str">
            <v>180/1</v>
          </cell>
          <cell r="F844">
            <v>1</v>
          </cell>
          <cell r="G844" t="str">
            <v>ดอนยายหนู</v>
          </cell>
          <cell r="H844" t="str">
            <v>กุยบุรี</v>
          </cell>
        </row>
        <row r="845">
          <cell r="A845">
            <v>54954</v>
          </cell>
          <cell r="B845" t="str">
            <v>สมัชญา  สีทอง</v>
          </cell>
          <cell r="C845" t="str">
            <v>BACTRIM</v>
          </cell>
          <cell r="D845" t="str">
            <v>คัน</v>
          </cell>
          <cell r="E845" t="str">
            <v>180/1</v>
          </cell>
          <cell r="F845">
            <v>1</v>
          </cell>
          <cell r="G845" t="str">
            <v>ดอนยายหนู</v>
          </cell>
          <cell r="H845" t="str">
            <v>กุยบุรี</v>
          </cell>
        </row>
        <row r="846">
          <cell r="A846">
            <v>54954</v>
          </cell>
          <cell r="B846" t="str">
            <v>สมัชญา  สีทอง</v>
          </cell>
          <cell r="C846" t="str">
            <v>AMOXICILLIN AND CLAVULANATE</v>
          </cell>
          <cell r="E846" t="str">
            <v>180/1</v>
          </cell>
          <cell r="F846">
            <v>1</v>
          </cell>
          <cell r="G846" t="str">
            <v>ดอนยายหนู</v>
          </cell>
          <cell r="H846" t="str">
            <v>กุยบุรี</v>
          </cell>
        </row>
        <row r="847">
          <cell r="A847">
            <v>54954</v>
          </cell>
          <cell r="B847" t="str">
            <v>สมัชญา  สีทอง</v>
          </cell>
          <cell r="C847" t="str">
            <v>CEFTRIAXONE*</v>
          </cell>
          <cell r="D847" t="str">
            <v>คัน</v>
          </cell>
          <cell r="E847" t="str">
            <v>180/1</v>
          </cell>
          <cell r="F847">
            <v>1</v>
          </cell>
          <cell r="G847" t="str">
            <v>ดอนยายหนู</v>
          </cell>
          <cell r="H847" t="str">
            <v>กุยบุรี</v>
          </cell>
        </row>
        <row r="848">
          <cell r="A848">
            <v>54954</v>
          </cell>
          <cell r="B848" t="str">
            <v>สมัชญา  สีทอง</v>
          </cell>
          <cell r="C848" t="str">
            <v>PENICILLIN V</v>
          </cell>
          <cell r="E848" t="str">
            <v>180/1</v>
          </cell>
          <cell r="F848">
            <v>1</v>
          </cell>
          <cell r="G848" t="str">
            <v>ดอนยายหนู</v>
          </cell>
          <cell r="H848" t="str">
            <v>กุยบุรี</v>
          </cell>
        </row>
        <row r="849">
          <cell r="A849">
            <v>55002</v>
          </cell>
          <cell r="B849" t="str">
            <v>สมพร  คีรีนิล</v>
          </cell>
          <cell r="C849" t="str">
            <v>PARACETAMOL*</v>
          </cell>
          <cell r="D849" t="str">
            <v>ผื่นขึ้น ปากบวม (ผู้ป่วยให้ประวัติ)</v>
          </cell>
          <cell r="E849">
            <v>43471</v>
          </cell>
          <cell r="F849">
            <v>6</v>
          </cell>
          <cell r="G849" t="str">
            <v>หาดขาม</v>
          </cell>
          <cell r="H849" t="str">
            <v>กุยบุรี</v>
          </cell>
        </row>
        <row r="850">
          <cell r="A850">
            <v>55019</v>
          </cell>
          <cell r="B850" t="str">
            <v>นภากร  ชูจิตร</v>
          </cell>
          <cell r="C850" t="str">
            <v>PARACETAMOL*</v>
          </cell>
          <cell r="D850" t="str">
            <v>face edema</v>
          </cell>
          <cell r="E850" t="str">
            <v>80/3</v>
          </cell>
          <cell r="F850">
            <v>5</v>
          </cell>
          <cell r="G850" t="str">
            <v>หาดขาม</v>
          </cell>
          <cell r="H850" t="str">
            <v>กุยบุรี</v>
          </cell>
        </row>
        <row r="851">
          <cell r="A851">
            <v>55048</v>
          </cell>
          <cell r="B851" t="str">
            <v>เจนจิรา  เปรมปรีดิ์</v>
          </cell>
          <cell r="C851" t="str">
            <v>CEFTRIAXONE*</v>
          </cell>
          <cell r="D851" t="str">
            <v>urticaria ผื่นลมพิษ</v>
          </cell>
          <cell r="E851">
            <v>16</v>
          </cell>
          <cell r="F851">
            <v>10</v>
          </cell>
          <cell r="G851" t="str">
            <v>บ่อนอก</v>
          </cell>
          <cell r="H851" t="str">
            <v>เมืองประจวบคีรีขันธ์</v>
          </cell>
        </row>
        <row r="852">
          <cell r="A852">
            <v>55386</v>
          </cell>
          <cell r="B852" t="str">
            <v>ใจฝน  หุ่นงาม</v>
          </cell>
          <cell r="C852" t="str">
            <v>DOXYCYCLINE</v>
          </cell>
          <cell r="D852" t="str">
            <v>maculo papula  rash</v>
          </cell>
          <cell r="E852">
            <v>87</v>
          </cell>
          <cell r="F852">
            <v>1</v>
          </cell>
          <cell r="G852" t="str">
            <v>ดอนยายหนู</v>
          </cell>
          <cell r="H852" t="str">
            <v>กุยบุรี</v>
          </cell>
        </row>
        <row r="853">
          <cell r="A853">
            <v>55425</v>
          </cell>
          <cell r="B853" t="str">
            <v>กชกร  ช้างแก้ว</v>
          </cell>
          <cell r="C853" t="str">
            <v>NORFLOXACIN</v>
          </cell>
          <cell r="D853" t="str">
            <v>rash</v>
          </cell>
          <cell r="E853" t="str">
            <v>79/2</v>
          </cell>
          <cell r="F853">
            <v>3</v>
          </cell>
          <cell r="G853" t="str">
            <v>กุยบุรี</v>
          </cell>
          <cell r="H853" t="str">
            <v>กุยบุรี</v>
          </cell>
        </row>
        <row r="854">
          <cell r="A854">
            <v>55472</v>
          </cell>
          <cell r="B854" t="str">
            <v>จินดา  อิงอ้น</v>
          </cell>
          <cell r="C854" t="str">
            <v>penicillins*</v>
          </cell>
          <cell r="D854" t="str">
            <v>ใช้ Cef-3 ได้</v>
          </cell>
          <cell r="E854" t="str">
            <v>83/1</v>
          </cell>
          <cell r="F854">
            <v>3</v>
          </cell>
          <cell r="G854" t="str">
            <v>กุยบุรี</v>
          </cell>
          <cell r="H854" t="str">
            <v>กุยบุรี</v>
          </cell>
        </row>
        <row r="855">
          <cell r="A855">
            <v>55490</v>
          </cell>
          <cell r="B855" t="str">
            <v>สมบุญ  ด้วงอุ่น</v>
          </cell>
          <cell r="C855" t="str">
            <v>TRAMADOL</v>
          </cell>
          <cell r="D855" t="str">
            <v xml:space="preserve">คัน บวม จากนั้นเป็นแผลพุพองในช่องปากและหน้าซีกซ้ายถึงหู </v>
          </cell>
        </row>
        <row r="856">
          <cell r="A856" t="str">
            <v>EM with oral ulcer and bleeding</v>
          </cell>
          <cell r="B856">
            <v>43494</v>
          </cell>
          <cell r="C856">
            <v>9</v>
          </cell>
          <cell r="D856" t="str">
            <v>บ่อนอก</v>
          </cell>
          <cell r="E856" t="str">
            <v>เมืองประจวบคีรีขันธ์</v>
          </cell>
        </row>
        <row r="857">
          <cell r="A857">
            <v>55575</v>
          </cell>
          <cell r="B857" t="str">
            <v>ยงค์  ทองแผ่น</v>
          </cell>
          <cell r="C857" t="str">
            <v>IBUPROFEN</v>
          </cell>
          <cell r="D857" t="str">
            <v>skin rash and angioedema</v>
          </cell>
          <cell r="E857">
            <v>176</v>
          </cell>
          <cell r="F857">
            <v>5</v>
          </cell>
          <cell r="G857" t="str">
            <v>สามกระทาย</v>
          </cell>
          <cell r="H857" t="str">
            <v>กุยบุรี</v>
          </cell>
        </row>
        <row r="858">
          <cell r="A858">
            <v>55575</v>
          </cell>
          <cell r="B858" t="str">
            <v>ยงค์  ทองแผ่น</v>
          </cell>
          <cell r="C858" t="str">
            <v>dimenhydrinate</v>
          </cell>
          <cell r="D858" t="str">
            <v>fixed drug eruption</v>
          </cell>
          <cell r="E858">
            <v>176</v>
          </cell>
          <cell r="F858">
            <v>5</v>
          </cell>
          <cell r="G858" t="str">
            <v>สามกระทาย</v>
          </cell>
          <cell r="H858" t="str">
            <v>กุยบุรี</v>
          </cell>
        </row>
        <row r="859">
          <cell r="A859">
            <v>55794</v>
          </cell>
          <cell r="B859" t="str">
            <v>ประเสริฐ  ยิ้มนาโพธิ์</v>
          </cell>
          <cell r="C859" t="str">
            <v>ASPIRIN*</v>
          </cell>
          <cell r="D859" t="str">
            <v>ผื่นขึ้นตามร่างกาย</v>
          </cell>
          <cell r="E859">
            <v>108</v>
          </cell>
          <cell r="F859">
            <v>2</v>
          </cell>
          <cell r="G859" t="str">
            <v>หาดขาม</v>
          </cell>
          <cell r="H859" t="str">
            <v>กุยบุรี</v>
          </cell>
        </row>
        <row r="860">
          <cell r="A860">
            <v>56109</v>
          </cell>
          <cell r="B860" t="str">
            <v>สุพจน์  ช่างเพียร</v>
          </cell>
          <cell r="C860" t="str">
            <v>IBUPROFEN</v>
          </cell>
          <cell r="D860" t="str">
            <v>rash</v>
          </cell>
          <cell r="E860">
            <v>82</v>
          </cell>
          <cell r="F860">
            <v>8</v>
          </cell>
          <cell r="G860" t="str">
            <v>กุยเหนือ</v>
          </cell>
          <cell r="H860" t="str">
            <v>กุยบุรี</v>
          </cell>
        </row>
        <row r="861">
          <cell r="A861">
            <v>56337</v>
          </cell>
          <cell r="B861" t="str">
            <v>สมฤดี  สุดใจ</v>
          </cell>
          <cell r="C861" t="str">
            <v>CEPHALEXIN*</v>
          </cell>
          <cell r="D861" t="str">
            <v>edema (ตา ปาก มือ)</v>
          </cell>
          <cell r="E861">
            <v>5</v>
          </cell>
          <cell r="F861">
            <v>7</v>
          </cell>
          <cell r="G861" t="str">
            <v>สามกระทาย</v>
          </cell>
          <cell r="H861" t="str">
            <v>กุยบุรี</v>
          </cell>
        </row>
        <row r="862">
          <cell r="A862">
            <v>56337</v>
          </cell>
          <cell r="B862" t="str">
            <v>สมฤดี  สุดใจ</v>
          </cell>
          <cell r="C862" t="str">
            <v>IBUPROFEN</v>
          </cell>
          <cell r="D862" t="str">
            <v>edema (ตา ปาก มือ)</v>
          </cell>
          <cell r="E862">
            <v>5</v>
          </cell>
          <cell r="F862">
            <v>7</v>
          </cell>
          <cell r="G862" t="str">
            <v>สามกระทาย</v>
          </cell>
          <cell r="H862" t="str">
            <v>กุยบุรี</v>
          </cell>
        </row>
        <row r="863">
          <cell r="A863">
            <v>56385</v>
          </cell>
          <cell r="B863" t="str">
            <v>ธนกร  อ่อนมั่นคง</v>
          </cell>
          <cell r="C863" t="str">
            <v>penicillins*</v>
          </cell>
          <cell r="D863" t="str">
            <v>ผื่นคันทั่วตัว</v>
          </cell>
          <cell r="E863" t="str">
            <v>61/5</v>
          </cell>
          <cell r="F863">
            <v>7</v>
          </cell>
          <cell r="G863" t="str">
            <v>หาดขาม</v>
          </cell>
          <cell r="H863" t="str">
            <v>กุยบุรี</v>
          </cell>
        </row>
        <row r="864">
          <cell r="A864">
            <v>56864</v>
          </cell>
          <cell r="B864" t="str">
            <v>นิ่ม  แสงนิล</v>
          </cell>
          <cell r="C864" t="str">
            <v>AMOXICILLIN</v>
          </cell>
          <cell r="D864" t="str">
            <v>ผื่น</v>
          </cell>
          <cell r="E864">
            <v>16</v>
          </cell>
          <cell r="F864">
            <v>1</v>
          </cell>
          <cell r="G864" t="str">
            <v>กุยเหนือ</v>
          </cell>
          <cell r="H864" t="str">
            <v>กุยบุรี</v>
          </cell>
        </row>
        <row r="865">
          <cell r="A865">
            <v>56968</v>
          </cell>
          <cell r="B865" t="str">
            <v>ประทิน  สืบสุทธา</v>
          </cell>
          <cell r="C865" t="str">
            <v>penicillins*</v>
          </cell>
          <cell r="D865" t="str">
            <v>edema</v>
          </cell>
          <cell r="E865">
            <v>40</v>
          </cell>
          <cell r="F865">
            <v>4</v>
          </cell>
          <cell r="G865" t="str">
            <v>กุยบุรี</v>
          </cell>
          <cell r="H865" t="str">
            <v>กุยบุรี</v>
          </cell>
        </row>
        <row r="866">
          <cell r="A866">
            <v>57104</v>
          </cell>
          <cell r="B866" t="str">
            <v>พจนารถ  เกตุรักษา</v>
          </cell>
          <cell r="C866" t="str">
            <v>penicillins*</v>
          </cell>
          <cell r="D866" t="str">
            <v>rash Urticaria</v>
          </cell>
          <cell r="E866" t="str">
            <v>45/2</v>
          </cell>
          <cell r="F866">
            <v>11</v>
          </cell>
          <cell r="G866" t="str">
            <v>บ่อนอก</v>
          </cell>
          <cell r="H866" t="str">
            <v>เมืองประจวบคีรีขันธ์</v>
          </cell>
        </row>
        <row r="867">
          <cell r="A867">
            <v>57203</v>
          </cell>
          <cell r="B867" t="str">
            <v>สมบุญ  วงค์เณร</v>
          </cell>
          <cell r="C867" t="str">
            <v>PARACETAMOL*</v>
          </cell>
          <cell r="D867" t="str">
            <v>แน่นหน้าอก หายใจไม่สะดวก</v>
          </cell>
          <cell r="E867" t="str">
            <v>138/10</v>
          </cell>
          <cell r="F867">
            <v>6</v>
          </cell>
          <cell r="G867" t="str">
            <v>หาดขาม</v>
          </cell>
          <cell r="H867" t="str">
            <v>กุยบุรี</v>
          </cell>
        </row>
        <row r="868">
          <cell r="A868">
            <v>57371</v>
          </cell>
          <cell r="B868" t="str">
            <v>อาทร  อัสแสง</v>
          </cell>
          <cell r="C868" t="str">
            <v>vitamin b complex</v>
          </cell>
          <cell r="E868">
            <v>124</v>
          </cell>
          <cell r="F868">
            <v>3</v>
          </cell>
          <cell r="G868" t="str">
            <v>หาดขาม</v>
          </cell>
          <cell r="H868" t="str">
            <v>กุยบุรี</v>
          </cell>
        </row>
        <row r="869">
          <cell r="A869">
            <v>57371</v>
          </cell>
          <cell r="B869" t="str">
            <v>อาทร  อัสแสง</v>
          </cell>
          <cell r="C869" t="str">
            <v>PHENYTOIN</v>
          </cell>
          <cell r="D869" t="str">
            <v>ปากบวม  Erythema Multifrom at lips</v>
          </cell>
          <cell r="E869">
            <v>124</v>
          </cell>
          <cell r="F869">
            <v>3</v>
          </cell>
          <cell r="G869" t="str">
            <v>หาดขาม</v>
          </cell>
          <cell r="H869" t="str">
            <v>กุยบุรี</v>
          </cell>
        </row>
        <row r="870">
          <cell r="A870">
            <v>57373</v>
          </cell>
          <cell r="B870" t="str">
            <v>สงค์  รอดเร็น</v>
          </cell>
          <cell r="C870" t="str">
            <v>GRISEOFULVIN</v>
          </cell>
          <cell r="D870" t="str">
            <v>Urticaria</v>
          </cell>
          <cell r="E870">
            <v>172</v>
          </cell>
          <cell r="F870">
            <v>10</v>
          </cell>
          <cell r="G870" t="str">
            <v>สามกระทาย</v>
          </cell>
          <cell r="H870" t="str">
            <v>กุยบุรี</v>
          </cell>
        </row>
        <row r="871">
          <cell r="A871">
            <v>57404</v>
          </cell>
          <cell r="B871" t="str">
            <v>ราชศักดิ์  ลิบลับ</v>
          </cell>
          <cell r="C871" t="str">
            <v>CLOXACILLIN</v>
          </cell>
          <cell r="D871" t="str">
            <v>มีผื่นขึ้นหลังกินยาcloxacillin500 mg 1 เม็ดได้40นาที หลังหยุดยาและได้รับ CPM DEXA inj อาการคันและผื่นลดลง</v>
          </cell>
          <cell r="E871" t="str">
            <v>103/2</v>
          </cell>
          <cell r="F871">
            <v>10</v>
          </cell>
          <cell r="G871" t="str">
            <v>หาดขาม</v>
          </cell>
          <cell r="H871" t="str">
            <v>กุยบุรี</v>
          </cell>
        </row>
        <row r="872">
          <cell r="A872">
            <v>57422</v>
          </cell>
          <cell r="B872" t="str">
            <v>ดารารัตน์  แตงเจริญ</v>
          </cell>
          <cell r="C872" t="str">
            <v>IBUPROFEN</v>
          </cell>
          <cell r="D872" t="str">
            <v>angioedema , skin rash</v>
          </cell>
          <cell r="E872">
            <v>108</v>
          </cell>
          <cell r="F872">
            <v>2</v>
          </cell>
          <cell r="G872" t="str">
            <v>เขาแดง</v>
          </cell>
          <cell r="H872" t="str">
            <v>กุยบุรี</v>
          </cell>
        </row>
        <row r="873">
          <cell r="A873">
            <v>57422</v>
          </cell>
          <cell r="B873" t="str">
            <v>ดารารัตน์  แตงเจริญ</v>
          </cell>
          <cell r="C873" t="str">
            <v>DICLOFENAC*</v>
          </cell>
          <cell r="D873" t="str">
            <v>angioedema , skin rash</v>
          </cell>
          <cell r="E873">
            <v>108</v>
          </cell>
          <cell r="F873">
            <v>2</v>
          </cell>
          <cell r="G873" t="str">
            <v>เขาแดง</v>
          </cell>
          <cell r="H873" t="str">
            <v>กุยบุรี</v>
          </cell>
        </row>
        <row r="874">
          <cell r="A874">
            <v>57544</v>
          </cell>
          <cell r="B874" t="str">
            <v>กนกกร  เกตุระหงษ์</v>
          </cell>
          <cell r="C874" t="str">
            <v>TETRACYCLINE*</v>
          </cell>
          <cell r="E874">
            <v>201</v>
          </cell>
          <cell r="F874">
            <v>8</v>
          </cell>
          <cell r="G874" t="str">
            <v>กุยบุรี</v>
          </cell>
          <cell r="H874" t="str">
            <v>กุยบุรี</v>
          </cell>
        </row>
        <row r="875">
          <cell r="A875">
            <v>57777</v>
          </cell>
          <cell r="B875" t="str">
            <v>ธมนวรรณ  สาหร่าย</v>
          </cell>
          <cell r="C875" t="str">
            <v>SULFAMETHOXAZOLE*</v>
          </cell>
          <cell r="E875">
            <v>98</v>
          </cell>
          <cell r="F875">
            <v>3</v>
          </cell>
          <cell r="G875" t="str">
            <v>กุยเหนือ</v>
          </cell>
          <cell r="H875" t="str">
            <v>กุยบุรี</v>
          </cell>
        </row>
        <row r="876">
          <cell r="A876">
            <v>57845</v>
          </cell>
          <cell r="B876" t="str">
            <v>สงวน  บุญชู</v>
          </cell>
          <cell r="C876" t="str">
            <v>penicillins*</v>
          </cell>
          <cell r="E876">
            <v>72</v>
          </cell>
          <cell r="F876">
            <v>4</v>
          </cell>
          <cell r="G876" t="str">
            <v>กุยเหนือ</v>
          </cell>
          <cell r="H876" t="str">
            <v>กุยบุรี</v>
          </cell>
        </row>
        <row r="877">
          <cell r="A877">
            <v>57965</v>
          </cell>
          <cell r="B877" t="str">
            <v>ทองลิบ  ภมรสูตร</v>
          </cell>
          <cell r="C877" t="str">
            <v>penicillins*</v>
          </cell>
          <cell r="D877" t="str">
            <v>ผื่นขึ้นทั้งตัว</v>
          </cell>
          <cell r="E877">
            <v>203</v>
          </cell>
          <cell r="F877">
            <v>6</v>
          </cell>
          <cell r="G877" t="str">
            <v>กุยบุรี</v>
          </cell>
          <cell r="H877" t="str">
            <v>กุยบุรี</v>
          </cell>
        </row>
        <row r="878">
          <cell r="A878">
            <v>58110</v>
          </cell>
          <cell r="B878" t="str">
            <v>อร่าม  แสงสุริยา</v>
          </cell>
          <cell r="C878" t="str">
            <v>SULFAMETHOXAZOLE*</v>
          </cell>
          <cell r="D878" t="str">
            <v>ผื่นคันบริเวณลำตัว</v>
          </cell>
          <cell r="E878">
            <v>241</v>
          </cell>
          <cell r="F878">
            <v>1</v>
          </cell>
          <cell r="G878" t="str">
            <v>กุยบุรี</v>
          </cell>
          <cell r="H878" t="str">
            <v>กุยบุรี</v>
          </cell>
        </row>
        <row r="879">
          <cell r="A879">
            <v>58110</v>
          </cell>
          <cell r="B879" t="str">
            <v>อร่าม  แสงสุริยา</v>
          </cell>
          <cell r="C879" t="str">
            <v>NORFLOXACIN</v>
          </cell>
          <cell r="D879" t="str">
            <v>ผื่นคัน</v>
          </cell>
          <cell r="E879">
            <v>241</v>
          </cell>
          <cell r="F879">
            <v>1</v>
          </cell>
          <cell r="G879" t="str">
            <v>กุยบุรี</v>
          </cell>
          <cell r="H879" t="str">
            <v>กุยบุรี</v>
          </cell>
        </row>
        <row r="880">
          <cell r="A880">
            <v>58137</v>
          </cell>
          <cell r="B880" t="str">
            <v>ถนอมศักดิ์  ศรวิสัย</v>
          </cell>
          <cell r="C880" t="str">
            <v>penicillins*</v>
          </cell>
          <cell r="E880" t="str">
            <v>110/5</v>
          </cell>
          <cell r="F880">
            <v>4</v>
          </cell>
          <cell r="G880" t="str">
            <v>บ่อนอก</v>
          </cell>
          <cell r="H880" t="str">
            <v>เมืองประจวบคีรีขันธ์</v>
          </cell>
        </row>
        <row r="881">
          <cell r="A881">
            <v>58191</v>
          </cell>
          <cell r="B881" t="str">
            <v>กรกนก  ก้อนแก้ว</v>
          </cell>
          <cell r="C881" t="str">
            <v>penicillins*</v>
          </cell>
          <cell r="E881">
            <v>70</v>
          </cell>
          <cell r="F881">
            <v>2</v>
          </cell>
          <cell r="G881" t="str">
            <v>นพรัตน์</v>
          </cell>
          <cell r="H881" t="str">
            <v>หนองเสือ</v>
          </cell>
        </row>
        <row r="882">
          <cell r="A882">
            <v>58227</v>
          </cell>
          <cell r="B882" t="str">
            <v>จำเนียร  สีเมฆ</v>
          </cell>
          <cell r="C882" t="str">
            <v>penicillins*</v>
          </cell>
          <cell r="E882">
            <v>126</v>
          </cell>
          <cell r="F882">
            <v>9</v>
          </cell>
          <cell r="G882" t="str">
            <v>กุยเหนือ</v>
          </cell>
          <cell r="H882" t="str">
            <v>กุยบุรี</v>
          </cell>
        </row>
        <row r="883">
          <cell r="A883">
            <v>58334</v>
          </cell>
          <cell r="B883" t="str">
            <v>เตชภัทร  แซ่ฮ่อ</v>
          </cell>
          <cell r="C883" t="str">
            <v>penicillins*</v>
          </cell>
          <cell r="D883" t="str">
            <v>uticaria</v>
          </cell>
          <cell r="E883" t="str">
            <v>90/3</v>
          </cell>
          <cell r="F883">
            <v>5</v>
          </cell>
          <cell r="G883" t="str">
            <v>สามกระทาย</v>
          </cell>
          <cell r="H883" t="str">
            <v>กุยบุรี</v>
          </cell>
        </row>
        <row r="884">
          <cell r="A884">
            <v>58359</v>
          </cell>
          <cell r="B884" t="str">
            <v>สาคร  เนตรภักดี</v>
          </cell>
          <cell r="C884" t="str">
            <v>SODIUM BICARBONATE</v>
          </cell>
          <cell r="D884" t="str">
            <v>anaphylactoid</v>
          </cell>
          <cell r="E884" t="str">
            <v>113/1</v>
          </cell>
          <cell r="F884">
            <v>7</v>
          </cell>
          <cell r="G884" t="str">
            <v>สามกระทาย</v>
          </cell>
          <cell r="H884" t="str">
            <v>กุยบุรี</v>
          </cell>
        </row>
        <row r="885">
          <cell r="A885">
            <v>58359</v>
          </cell>
          <cell r="B885" t="str">
            <v>สาคร  เนตรภักดี</v>
          </cell>
          <cell r="C885" t="str">
            <v>TRAMADOL</v>
          </cell>
          <cell r="D885" t="str">
            <v>anaphylactoid</v>
          </cell>
          <cell r="E885" t="str">
            <v>113/1</v>
          </cell>
          <cell r="F885">
            <v>7</v>
          </cell>
          <cell r="G885" t="str">
            <v>สามกระทาย</v>
          </cell>
          <cell r="H885" t="str">
            <v>กุยบุรี</v>
          </cell>
        </row>
        <row r="886">
          <cell r="A886">
            <v>58359</v>
          </cell>
          <cell r="B886" t="str">
            <v>สาคร  เนตรภักดี</v>
          </cell>
          <cell r="C886" t="str">
            <v>MYDOCALM</v>
          </cell>
          <cell r="D886" t="str">
            <v>anaphylactic shock</v>
          </cell>
          <cell r="E886" t="str">
            <v>113/1</v>
          </cell>
          <cell r="F886">
            <v>7</v>
          </cell>
          <cell r="G886" t="str">
            <v>สามกระทาย</v>
          </cell>
          <cell r="H886" t="str">
            <v>กุยบุรี</v>
          </cell>
        </row>
        <row r="887">
          <cell r="A887">
            <v>58359</v>
          </cell>
          <cell r="B887" t="str">
            <v>สาคร  เนตรภักดี</v>
          </cell>
          <cell r="C887" t="str">
            <v>DICLOFENAC*</v>
          </cell>
          <cell r="D887" t="str">
            <v>anaphylactoid</v>
          </cell>
          <cell r="E887" t="str">
            <v>113/1</v>
          </cell>
          <cell r="F887">
            <v>7</v>
          </cell>
          <cell r="G887" t="str">
            <v>สามกระทาย</v>
          </cell>
          <cell r="H887" t="str">
            <v>กุยบุรี</v>
          </cell>
        </row>
        <row r="888">
          <cell r="A888">
            <v>58494</v>
          </cell>
          <cell r="B888" t="str">
            <v>สอย  พรายแก้ว</v>
          </cell>
          <cell r="C888" t="str">
            <v>SULFAMETHOXAZOLE*</v>
          </cell>
          <cell r="D888" t="str">
            <v>ผื่น คัน</v>
          </cell>
          <cell r="E888">
            <v>36</v>
          </cell>
          <cell r="F888">
            <v>11</v>
          </cell>
          <cell r="G888" t="str">
            <v>กุยเหนือ</v>
          </cell>
          <cell r="H888" t="str">
            <v>กุยบุรี</v>
          </cell>
        </row>
        <row r="889">
          <cell r="A889">
            <v>58564</v>
          </cell>
          <cell r="B889" t="str">
            <v>นิพัฒน์  แสงรุ่ง</v>
          </cell>
          <cell r="C889" t="str">
            <v>CEPHALEXIN*</v>
          </cell>
          <cell r="D889" t="str">
            <v>urticaria</v>
          </cell>
          <cell r="E889" t="str">
            <v>69/2</v>
          </cell>
          <cell r="F889">
            <v>8</v>
          </cell>
          <cell r="G889" t="str">
            <v>กุยบุรี</v>
          </cell>
          <cell r="H889" t="str">
            <v>กุยบุรี</v>
          </cell>
        </row>
        <row r="890">
          <cell r="A890">
            <v>58577</v>
          </cell>
          <cell r="B890" t="str">
            <v>สราวุธ  แกมไทย</v>
          </cell>
          <cell r="C890" t="str">
            <v>CPM</v>
          </cell>
          <cell r="D890" t="str">
            <v>ผื่น คัน</v>
          </cell>
          <cell r="E890">
            <v>80</v>
          </cell>
          <cell r="F890">
            <v>9</v>
          </cell>
          <cell r="G890" t="str">
            <v>กุยเหนือ</v>
          </cell>
          <cell r="H890" t="str">
            <v>กุยบุรี</v>
          </cell>
        </row>
        <row r="891">
          <cell r="A891">
            <v>520058706</v>
          </cell>
          <cell r="B891" t="str">
            <v>เนือย  แย้มสำราญ</v>
          </cell>
          <cell r="C891" t="str">
            <v>CLINDAMYCIN*</v>
          </cell>
          <cell r="D891" t="str">
            <v>MP rash</v>
          </cell>
          <cell r="E891">
            <v>77</v>
          </cell>
          <cell r="F891">
            <v>8</v>
          </cell>
          <cell r="G891" t="str">
            <v>กุยเหนือ</v>
          </cell>
          <cell r="H891" t="str">
            <v>กุยบุรี</v>
          </cell>
        </row>
        <row r="892">
          <cell r="A892">
            <v>520058706</v>
          </cell>
          <cell r="B892" t="str">
            <v>เนือย  แย้มสำราญ</v>
          </cell>
          <cell r="C892" t="str">
            <v>CIPROFLOXACIN*</v>
          </cell>
          <cell r="D892" t="str">
            <v>MP rash</v>
          </cell>
          <cell r="E892">
            <v>77</v>
          </cell>
          <cell r="F892">
            <v>8</v>
          </cell>
          <cell r="G892" t="str">
            <v>กุยเหนือ</v>
          </cell>
          <cell r="H892" t="str">
            <v>กุยบุรี</v>
          </cell>
        </row>
        <row r="893">
          <cell r="A893">
            <v>520058719</v>
          </cell>
          <cell r="B893" t="str">
            <v>สนิท  เทียนโชติ</v>
          </cell>
          <cell r="C893" t="str">
            <v>FUROSEMIDE</v>
          </cell>
          <cell r="D893" t="str">
            <v>BP drop เร็วมาก ,urine conc 3000</v>
          </cell>
          <cell r="E893">
            <v>10</v>
          </cell>
          <cell r="F893">
            <v>3</v>
          </cell>
          <cell r="G893" t="str">
            <v>หาดขาม</v>
          </cell>
          <cell r="H893" t="str">
            <v>กุยบุรี</v>
          </cell>
        </row>
        <row r="894">
          <cell r="A894">
            <v>530000037</v>
          </cell>
          <cell r="B894" t="str">
            <v>สมศักดิ์  พุ่มโลก</v>
          </cell>
          <cell r="C894" t="str">
            <v>INDINAVIR</v>
          </cell>
          <cell r="E894">
            <v>139</v>
          </cell>
          <cell r="F894">
            <v>3</v>
          </cell>
          <cell r="G894" t="str">
            <v>กุยบุรี</v>
          </cell>
          <cell r="H894" t="str">
            <v>กุยบุรี</v>
          </cell>
        </row>
        <row r="895">
          <cell r="A895">
            <v>530000196</v>
          </cell>
          <cell r="B895" t="str">
            <v>ภูริ  กุลานุวัติ</v>
          </cell>
          <cell r="C895" t="str">
            <v>AMPICILLIN*</v>
          </cell>
          <cell r="D895" t="str">
            <v>convultion</v>
          </cell>
          <cell r="E895">
            <v>43749</v>
          </cell>
          <cell r="F895">
            <v>6</v>
          </cell>
          <cell r="G895" t="str">
            <v>กำเนิดนพคุณ</v>
          </cell>
          <cell r="H895" t="str">
            <v>บางสะพาน</v>
          </cell>
        </row>
        <row r="896">
          <cell r="A896">
            <v>530000290</v>
          </cell>
          <cell r="B896" t="str">
            <v>วิสุทธิ์  พฤกษพงศ์</v>
          </cell>
          <cell r="C896" t="str">
            <v>TETRACYCLINE*</v>
          </cell>
          <cell r="E896" t="str">
            <v>53/110</v>
          </cell>
          <cell r="F896">
            <v>9</v>
          </cell>
          <cell r="G896" t="str">
            <v>อ่าวน้อย</v>
          </cell>
          <cell r="H896" t="str">
            <v>เมืองประจวบคีรีขันธ์</v>
          </cell>
        </row>
        <row r="897">
          <cell r="A897">
            <v>530000335</v>
          </cell>
          <cell r="B897" t="str">
            <v>สกุณา  ช่วงสม</v>
          </cell>
          <cell r="C897" t="str">
            <v>ASPIRIN*</v>
          </cell>
          <cell r="D897" t="str">
            <v>ผู้ป่วยให้ประวัติกินแล้วมีผื่นคัน</v>
          </cell>
          <cell r="E897">
            <v>60</v>
          </cell>
          <cell r="F897">
            <v>6</v>
          </cell>
          <cell r="G897" t="str">
            <v>หาดขาม</v>
          </cell>
          <cell r="H897" t="str">
            <v>กุยบุรี</v>
          </cell>
        </row>
        <row r="898">
          <cell r="A898">
            <v>530000375</v>
          </cell>
          <cell r="B898" t="str">
            <v>สมศรี  มากวงศ์</v>
          </cell>
          <cell r="C898" t="str">
            <v>PENICILLIN V</v>
          </cell>
          <cell r="E898" t="str">
            <v>99/8-9</v>
          </cell>
          <cell r="F898">
            <v>1</v>
          </cell>
          <cell r="G898" t="str">
            <v>กุยบุรี</v>
          </cell>
          <cell r="H898" t="str">
            <v>กุยบุรี</v>
          </cell>
        </row>
        <row r="899">
          <cell r="A899">
            <v>530000690</v>
          </cell>
          <cell r="B899" t="str">
            <v>พงศภัค  เสียงใหญ่</v>
          </cell>
          <cell r="C899" t="str">
            <v>phenobarbital</v>
          </cell>
          <cell r="E899">
            <v>43505</v>
          </cell>
          <cell r="F899">
            <v>3</v>
          </cell>
          <cell r="G899" t="str">
            <v>บ่อนอก</v>
          </cell>
          <cell r="H899" t="str">
            <v>เมืองประจวบคีรีขันธ์</v>
          </cell>
        </row>
        <row r="900">
          <cell r="A900">
            <v>530000690</v>
          </cell>
          <cell r="B900" t="str">
            <v>พงศภัค  เสียงใหญ่</v>
          </cell>
          <cell r="C900" t="str">
            <v>penicillins*</v>
          </cell>
          <cell r="E900">
            <v>43505</v>
          </cell>
          <cell r="F900">
            <v>3</v>
          </cell>
          <cell r="G900" t="str">
            <v>บ่อนอก</v>
          </cell>
          <cell r="H900" t="str">
            <v>เมืองประจวบคีรีขันธ์</v>
          </cell>
        </row>
        <row r="901">
          <cell r="A901">
            <v>530000789</v>
          </cell>
          <cell r="B901" t="str">
            <v>ธัญญรัตน์  เทศแย้ม</v>
          </cell>
          <cell r="C901" t="str">
            <v>PARACETAMOL*</v>
          </cell>
          <cell r="D901">
            <v>-2.0611315797102099E+17</v>
          </cell>
          <cell r="E901">
            <v>39</v>
          </cell>
          <cell r="F901">
            <v>2</v>
          </cell>
          <cell r="G901" t="str">
            <v>กุยเหนือ</v>
          </cell>
          <cell r="H901" t="str">
            <v>กุยบุรี</v>
          </cell>
        </row>
        <row r="902">
          <cell r="A902">
            <v>530001292</v>
          </cell>
          <cell r="B902" t="str">
            <v>เหนียวSAN THET MAW NIAW  พม่า</v>
          </cell>
          <cell r="C902" t="str">
            <v>AMOXICILLIN</v>
          </cell>
          <cell r="D902" t="str">
            <v>skin rash</v>
          </cell>
          <cell r="E902">
            <v>1</v>
          </cell>
          <cell r="F902">
            <v>7</v>
          </cell>
          <cell r="G902" t="str">
            <v>กุยบุรี</v>
          </cell>
          <cell r="H902" t="str">
            <v>กุยบุรี</v>
          </cell>
        </row>
        <row r="903">
          <cell r="A903">
            <v>530001549</v>
          </cell>
          <cell r="B903" t="str">
            <v>ไพงาม  ศรีวัง</v>
          </cell>
          <cell r="C903" t="str">
            <v>penicillins*</v>
          </cell>
          <cell r="D903" t="str">
            <v>ผื่นแดง</v>
          </cell>
          <cell r="E903">
            <v>194</v>
          </cell>
          <cell r="F903">
            <v>1</v>
          </cell>
          <cell r="G903" t="str">
            <v>ดอนยายหนู</v>
          </cell>
          <cell r="H903" t="str">
            <v>กุยบุรี</v>
          </cell>
        </row>
        <row r="904">
          <cell r="A904">
            <v>530001923</v>
          </cell>
          <cell r="B904" t="str">
            <v>ฑริตา  ภานุกรพงษ์</v>
          </cell>
          <cell r="C904" t="str">
            <v>PLASIL</v>
          </cell>
          <cell r="D904" t="str">
            <v>ชัก</v>
          </cell>
          <cell r="E904" t="str">
            <v>44/1</v>
          </cell>
          <cell r="F904">
            <v>3</v>
          </cell>
          <cell r="G904" t="str">
            <v>หาดขาม</v>
          </cell>
          <cell r="H904" t="str">
            <v>กุยบุรี</v>
          </cell>
        </row>
        <row r="905">
          <cell r="A905">
            <v>530002049</v>
          </cell>
          <cell r="B905" t="str">
            <v>นิพนธ์  เอี่ยมวิริยะกุล</v>
          </cell>
          <cell r="C905" t="str">
            <v>PENICILLIN G</v>
          </cell>
          <cell r="D905" t="str">
            <v>(ใช้ Ceftriaxone ได้)</v>
          </cell>
          <cell r="E905">
            <v>264</v>
          </cell>
          <cell r="F905">
            <v>1</v>
          </cell>
          <cell r="G905" t="str">
            <v>กุยบุรี</v>
          </cell>
          <cell r="H905" t="str">
            <v>กุยบุรี</v>
          </cell>
        </row>
        <row r="906">
          <cell r="A906">
            <v>530002049</v>
          </cell>
          <cell r="B906" t="str">
            <v>นิพนธ์  เอี่ยมวิริยะกุล</v>
          </cell>
          <cell r="C906" t="str">
            <v>CEFIXIME</v>
          </cell>
          <cell r="D906" t="str">
            <v>urticaria (ใช้ Ceftriaxone ได้)</v>
          </cell>
          <cell r="E906">
            <v>264</v>
          </cell>
          <cell r="F906">
            <v>1</v>
          </cell>
          <cell r="G906" t="str">
            <v>กุยบุรี</v>
          </cell>
          <cell r="H906" t="str">
            <v>กุยบุรี</v>
          </cell>
        </row>
        <row r="907">
          <cell r="A907">
            <v>530002509</v>
          </cell>
          <cell r="B907" t="str">
            <v>อภิวิชญ์  สิงห์เล็ก</v>
          </cell>
          <cell r="C907" t="str">
            <v>penicillins*</v>
          </cell>
          <cell r="E907" t="str">
            <v>114/3</v>
          </cell>
          <cell r="F907">
            <v>3</v>
          </cell>
          <cell r="G907" t="str">
            <v>หาดขาม</v>
          </cell>
          <cell r="H907" t="str">
            <v>กุยบุรี</v>
          </cell>
        </row>
        <row r="908">
          <cell r="A908">
            <v>530002619</v>
          </cell>
          <cell r="B908" t="str">
            <v>ส่ง  กราดกลิ่น</v>
          </cell>
          <cell r="C908" t="str">
            <v>PARACETAMOL*</v>
          </cell>
          <cell r="D908" t="str">
            <v>Urticaria ตามตัวและใบหน้า</v>
          </cell>
          <cell r="E908">
            <v>34</v>
          </cell>
          <cell r="F908">
            <v>2</v>
          </cell>
          <cell r="G908" t="str">
            <v>เขาแดง</v>
          </cell>
          <cell r="H908" t="str">
            <v>กุยบุรี</v>
          </cell>
        </row>
        <row r="909">
          <cell r="A909">
            <v>530002821</v>
          </cell>
          <cell r="B909" t="str">
            <v>กาญจนา  สกุลเทียนสรวง</v>
          </cell>
          <cell r="C909" t="str">
            <v>AMPICILLIN*</v>
          </cell>
          <cell r="E909" t="str">
            <v>88/5</v>
          </cell>
          <cell r="G909" t="str">
            <v>กุยบุรี</v>
          </cell>
          <cell r="H909" t="str">
            <v>กุยบุรี</v>
          </cell>
        </row>
        <row r="910">
          <cell r="A910">
            <v>530003157</v>
          </cell>
          <cell r="B910" t="str">
            <v>กฤษนะ  ศรีเมือง</v>
          </cell>
          <cell r="C910" t="str">
            <v>CEPHALEXIN*</v>
          </cell>
          <cell r="D910" t="str">
            <v>maculopopular rash</v>
          </cell>
          <cell r="E910">
            <v>739</v>
          </cell>
          <cell r="F910">
            <v>7</v>
          </cell>
          <cell r="G910" t="str">
            <v>กุยบุรี</v>
          </cell>
          <cell r="H910" t="str">
            <v>กุยบุรี</v>
          </cell>
        </row>
        <row r="911">
          <cell r="A911">
            <v>530003157</v>
          </cell>
          <cell r="B911" t="str">
            <v>กฤษนะ  ศรีเมือง</v>
          </cell>
          <cell r="C911" t="str">
            <v>IBUPROFEN</v>
          </cell>
          <cell r="D911" t="str">
            <v>maculopopular rash</v>
          </cell>
          <cell r="E911">
            <v>739</v>
          </cell>
          <cell r="F911">
            <v>7</v>
          </cell>
          <cell r="G911" t="str">
            <v>กุยบุรี</v>
          </cell>
          <cell r="H911" t="str">
            <v>กุยบุรี</v>
          </cell>
        </row>
        <row r="912">
          <cell r="A912">
            <v>530003157</v>
          </cell>
          <cell r="B912" t="str">
            <v>กฤษนะ  ศรีเมือง</v>
          </cell>
          <cell r="C912" t="str">
            <v>BROMHEXINE*</v>
          </cell>
          <cell r="D912" t="str">
            <v>maculopopular rash</v>
          </cell>
          <cell r="E912">
            <v>739</v>
          </cell>
          <cell r="F912">
            <v>7</v>
          </cell>
          <cell r="G912" t="str">
            <v>กุยบุรี</v>
          </cell>
          <cell r="H912" t="str">
            <v>กุยบุรี</v>
          </cell>
        </row>
        <row r="913">
          <cell r="A913">
            <v>530003326</v>
          </cell>
          <cell r="B913" t="str">
            <v>ฐิตินันท์  ยวงจอหอ</v>
          </cell>
          <cell r="C913" t="str">
            <v>GENTAMICIN</v>
          </cell>
          <cell r="E913">
            <v>79</v>
          </cell>
          <cell r="F913">
            <v>3</v>
          </cell>
          <cell r="G913" t="str">
            <v>เขาแดง</v>
          </cell>
          <cell r="H913" t="str">
            <v>กุยบุรี</v>
          </cell>
        </row>
        <row r="914">
          <cell r="A914">
            <v>530003326</v>
          </cell>
          <cell r="B914" t="str">
            <v>ฐิตินันท์  ยวงจอหอ</v>
          </cell>
          <cell r="C914" t="str">
            <v>AMPICILLIN*</v>
          </cell>
          <cell r="D914" t="str">
            <v>maculopapular rash</v>
          </cell>
          <cell r="E914">
            <v>79</v>
          </cell>
          <cell r="F914">
            <v>3</v>
          </cell>
          <cell r="G914" t="str">
            <v>เขาแดง</v>
          </cell>
          <cell r="H914" t="str">
            <v>กุยบุรี</v>
          </cell>
        </row>
        <row r="915">
          <cell r="A915">
            <v>530003329</v>
          </cell>
          <cell r="B915" t="str">
            <v>บังอร  นาคสุก</v>
          </cell>
          <cell r="C915" t="str">
            <v>ENALAPRIL*</v>
          </cell>
          <cell r="D915" t="str">
            <v>ไอ</v>
          </cell>
          <cell r="E915">
            <v>20</v>
          </cell>
          <cell r="F915">
            <v>1</v>
          </cell>
          <cell r="G915" t="str">
            <v>สามกระทาย</v>
          </cell>
          <cell r="H915" t="str">
            <v>กุยบุรี</v>
          </cell>
        </row>
        <row r="916">
          <cell r="A916">
            <v>530003523</v>
          </cell>
          <cell r="B916" t="str">
            <v>กัณท์ณิสณี  เอมโอษฐ์</v>
          </cell>
          <cell r="C916" t="str">
            <v>PARACETAMOL*</v>
          </cell>
          <cell r="D916" t="str">
            <v>มีผื่นคันทั่วตัว คันในลำคอ แน่นหน้าอก</v>
          </cell>
          <cell r="E916">
            <v>45</v>
          </cell>
          <cell r="F916">
            <v>5</v>
          </cell>
          <cell r="G916" t="str">
            <v>สามกระทาย</v>
          </cell>
          <cell r="H916" t="str">
            <v>กุยบุรี</v>
          </cell>
        </row>
        <row r="917">
          <cell r="A917">
            <v>530003594</v>
          </cell>
          <cell r="B917" t="str">
            <v>มรุเดช  พุ่มบาน</v>
          </cell>
          <cell r="C917" t="str">
            <v>penicillins*</v>
          </cell>
          <cell r="D917" t="str">
            <v>fix drug eruption</v>
          </cell>
          <cell r="E917">
            <v>296</v>
          </cell>
          <cell r="F917">
            <v>2</v>
          </cell>
          <cell r="G917" t="str">
            <v>กุยบุรี</v>
          </cell>
          <cell r="H917" t="str">
            <v>กุยบุรี</v>
          </cell>
        </row>
        <row r="918">
          <cell r="A918">
            <v>530003628</v>
          </cell>
          <cell r="B918" t="str">
            <v>ไพฑูรย์  วงษพราหมณ์</v>
          </cell>
          <cell r="C918" t="str">
            <v>DICLOFENAC*</v>
          </cell>
          <cell r="D918" t="str">
            <v xml:space="preserve">มีประวัติแพ้ยาจาก รพ หัวหิน (ประวัติจากคลินิก) </v>
          </cell>
        </row>
        <row r="919">
          <cell r="A919" t="str">
            <v>หลังฉีดยาแล้วเป็นลม</v>
          </cell>
          <cell r="B919">
            <v>26</v>
          </cell>
          <cell r="C919">
            <v>1</v>
          </cell>
          <cell r="D919" t="str">
            <v>ดอนยายหนู</v>
          </cell>
          <cell r="E919" t="str">
            <v>กุยบุรี</v>
          </cell>
        </row>
        <row r="920">
          <cell r="A920">
            <v>530003628</v>
          </cell>
          <cell r="B920" t="str">
            <v>ไพฑูรย์  วงษพราหมณ์</v>
          </cell>
          <cell r="C920" t="str">
            <v>penicillins*</v>
          </cell>
          <cell r="D920" t="str">
            <v xml:space="preserve">มีประวัติแพ้ยาจาก รพ หัวหิน (ประวัติจากคลินิก) </v>
          </cell>
        </row>
        <row r="921">
          <cell r="A921" t="str">
            <v>หลังฉีดยาแล้วเป็นลม</v>
          </cell>
          <cell r="B921">
            <v>26</v>
          </cell>
          <cell r="C921">
            <v>1</v>
          </cell>
          <cell r="D921" t="str">
            <v>ดอนยายหนู</v>
          </cell>
          <cell r="E921" t="str">
            <v>กุยบุรี</v>
          </cell>
        </row>
        <row r="922">
          <cell r="A922">
            <v>530003628</v>
          </cell>
          <cell r="B922" t="str">
            <v>ไพฑูรย์  วงษพราหมณ์</v>
          </cell>
          <cell r="C922" t="str">
            <v>IBUPROFEN</v>
          </cell>
          <cell r="D922" t="str">
            <v xml:space="preserve">มีประวัติแพ้ยาจาก รพ หัวหิน (ประวัติจากคลินิก) </v>
          </cell>
        </row>
        <row r="923">
          <cell r="A923" t="str">
            <v>มีอาการคลื่นไส้ เป็นลม</v>
          </cell>
          <cell r="B923">
            <v>26</v>
          </cell>
          <cell r="C923">
            <v>1</v>
          </cell>
          <cell r="D923" t="str">
            <v>ดอนยายหนู</v>
          </cell>
          <cell r="E923" t="str">
            <v>กุยบุรี</v>
          </cell>
        </row>
        <row r="924">
          <cell r="A924">
            <v>530003629</v>
          </cell>
          <cell r="B924" t="str">
            <v>กำจัด  แสงเนตร</v>
          </cell>
          <cell r="C924" t="str">
            <v>CHLORPHENIRAMINE</v>
          </cell>
          <cell r="D924" t="str">
            <v>ผื่นคัน</v>
          </cell>
          <cell r="E924">
            <v>66</v>
          </cell>
          <cell r="F924">
            <v>9</v>
          </cell>
          <cell r="G924" t="str">
            <v>กุยเหนือ</v>
          </cell>
          <cell r="H924" t="str">
            <v>กุยบุรี</v>
          </cell>
        </row>
        <row r="925">
          <cell r="A925">
            <v>530003669</v>
          </cell>
          <cell r="B925" t="str">
            <v>วิรัตน์  พลายมณี</v>
          </cell>
          <cell r="C925" t="str">
            <v>PARACETAMOL*</v>
          </cell>
          <cell r="E925" t="str">
            <v>48/3</v>
          </cell>
          <cell r="F925">
            <v>7</v>
          </cell>
          <cell r="G925" t="str">
            <v>กุยบุรี</v>
          </cell>
          <cell r="H925" t="str">
            <v>กุยบุรี</v>
          </cell>
        </row>
        <row r="926">
          <cell r="A926">
            <v>530003782</v>
          </cell>
          <cell r="B926" t="str">
            <v>วรวรรณ  วงแหวน</v>
          </cell>
          <cell r="C926" t="str">
            <v>penicillins*</v>
          </cell>
          <cell r="E926">
            <v>14</v>
          </cell>
          <cell r="F926">
            <v>10</v>
          </cell>
          <cell r="G926" t="str">
            <v>บ่อนอก</v>
          </cell>
          <cell r="H926" t="str">
            <v>เมืองประจวบคีรีขันธ์</v>
          </cell>
        </row>
        <row r="927">
          <cell r="A927">
            <v>530003841</v>
          </cell>
          <cell r="B927" t="str">
            <v>พัชรี  พันธ์เจริญ</v>
          </cell>
          <cell r="C927" t="str">
            <v>NAPROXEN</v>
          </cell>
          <cell r="D927" t="str">
            <v>ผื่นลมพิษ ตามลำตัว  เปลือกตา  ริมฝีปากบวม</v>
          </cell>
          <cell r="E927">
            <v>123</v>
          </cell>
          <cell r="F927">
            <v>9</v>
          </cell>
          <cell r="G927" t="str">
            <v>สามกระทาย</v>
          </cell>
          <cell r="H927" t="str">
            <v>กุยบุรี</v>
          </cell>
        </row>
        <row r="928">
          <cell r="A928">
            <v>530003841</v>
          </cell>
          <cell r="B928" t="str">
            <v>พัชรี  พันธ์เจริญ</v>
          </cell>
          <cell r="C928" t="str">
            <v>MYDOCALM</v>
          </cell>
          <cell r="D928" t="str">
            <v>ผื่นตามลำตัว  เปลือกตา ริมฝีปากบวม</v>
          </cell>
          <cell r="E928">
            <v>123</v>
          </cell>
          <cell r="F928">
            <v>9</v>
          </cell>
          <cell r="G928" t="str">
            <v>สามกระทาย</v>
          </cell>
          <cell r="H928" t="str">
            <v>กุยบุรี</v>
          </cell>
        </row>
        <row r="929">
          <cell r="A929">
            <v>530003841</v>
          </cell>
          <cell r="B929" t="str">
            <v>พัชรี  พันธ์เจริญ</v>
          </cell>
          <cell r="C929" t="str">
            <v>DICLOFENAC*</v>
          </cell>
          <cell r="D929" t="str">
            <v>ผื่นลมพิษตามลำตัว ริมฝีปาก เปลือกตาบวม</v>
          </cell>
          <cell r="E929">
            <v>123</v>
          </cell>
          <cell r="F929">
            <v>9</v>
          </cell>
          <cell r="G929" t="str">
            <v>สามกระทาย</v>
          </cell>
          <cell r="H929" t="str">
            <v>กุยบุรี</v>
          </cell>
        </row>
        <row r="930">
          <cell r="A930">
            <v>530003887</v>
          </cell>
          <cell r="B930" t="str">
            <v>สอิ้ง  เสนาธรรม</v>
          </cell>
          <cell r="C930" t="str">
            <v>PARACETAMOL*</v>
          </cell>
          <cell r="D930" t="str">
            <v>urticaria</v>
          </cell>
          <cell r="E930">
            <v>97</v>
          </cell>
          <cell r="F930">
            <v>4</v>
          </cell>
          <cell r="G930" t="str">
            <v>หาดขาม</v>
          </cell>
          <cell r="H930" t="str">
            <v>กุยบุรี</v>
          </cell>
        </row>
        <row r="931">
          <cell r="A931">
            <v>530003931</v>
          </cell>
          <cell r="B931" t="str">
            <v>สิริลักษณ์  บุญส่ง</v>
          </cell>
          <cell r="C931" t="str">
            <v>BRUFEN</v>
          </cell>
          <cell r="D931" t="str">
            <v>15/12/2557 ทานยา brufen syr 1 ชช หลังทานยา 2 ชม. มีผื่นคันที่ หน้าและคอ หน้า ตา บวม</v>
          </cell>
          <cell r="E931">
            <v>140</v>
          </cell>
          <cell r="F931">
            <v>2</v>
          </cell>
          <cell r="G931" t="str">
            <v>หาดขาม</v>
          </cell>
          <cell r="H931" t="str">
            <v>กุยบุรี</v>
          </cell>
        </row>
        <row r="932">
          <cell r="A932">
            <v>530003945</v>
          </cell>
          <cell r="B932" t="str">
            <v>มานะ  คลังทอง</v>
          </cell>
          <cell r="C932" t="str">
            <v>penicillins*</v>
          </cell>
          <cell r="E932">
            <v>166</v>
          </cell>
          <cell r="G932" t="str">
            <v>กุยเหนือ</v>
          </cell>
          <cell r="H932" t="str">
            <v>กุยบุรี</v>
          </cell>
        </row>
        <row r="933">
          <cell r="A933">
            <v>530003949</v>
          </cell>
          <cell r="B933" t="str">
            <v>สุณัฎฐณิชา  แสงรุ้ง</v>
          </cell>
          <cell r="C933" t="str">
            <v>penicillins*</v>
          </cell>
          <cell r="E933">
            <v>327</v>
          </cell>
          <cell r="F933">
            <v>5</v>
          </cell>
          <cell r="G933" t="str">
            <v>กุยบุรี</v>
          </cell>
          <cell r="H933" t="str">
            <v>กุยบุรี</v>
          </cell>
        </row>
        <row r="934">
          <cell r="A934">
            <v>530003974</v>
          </cell>
          <cell r="B934" t="str">
            <v>เพ็ญพิสุทธิ์  ล้อมนาค</v>
          </cell>
          <cell r="C934" t="str">
            <v>CEFTRIAXONE*</v>
          </cell>
          <cell r="D934" t="str">
            <v>ผื่นไม่นูน คันทั่วตัว</v>
          </cell>
          <cell r="E934">
            <v>70</v>
          </cell>
          <cell r="F934">
            <v>3</v>
          </cell>
          <cell r="G934" t="str">
            <v>หาดขาม</v>
          </cell>
          <cell r="H934" t="str">
            <v>กุยบุรี</v>
          </cell>
        </row>
        <row r="935">
          <cell r="A935">
            <v>530003974</v>
          </cell>
          <cell r="B935" t="str">
            <v>เพ็ญพิสุทธิ์  ล้อมนาค</v>
          </cell>
          <cell r="C935" t="str">
            <v>METRONIDAZOLE</v>
          </cell>
          <cell r="D935" t="str">
            <v>ผื่นไม่นูน คันทั้งตัว</v>
          </cell>
          <cell r="E935">
            <v>70</v>
          </cell>
          <cell r="F935">
            <v>3</v>
          </cell>
          <cell r="G935" t="str">
            <v>หาดขาม</v>
          </cell>
          <cell r="H935" t="str">
            <v>กุยบุรี</v>
          </cell>
        </row>
        <row r="936">
          <cell r="A936">
            <v>530004006</v>
          </cell>
          <cell r="B936" t="str">
            <v>ยุทธิชัย  ใจเย็น</v>
          </cell>
          <cell r="C936" t="str">
            <v>penicillins*</v>
          </cell>
          <cell r="D936" t="str">
            <v>ผื่นแดงทั่วตัว</v>
          </cell>
          <cell r="E936">
            <v>43494</v>
          </cell>
          <cell r="F936">
            <v>1</v>
          </cell>
          <cell r="G936" t="str">
            <v>บ่อนอก</v>
          </cell>
          <cell r="H936" t="str">
            <v>เมืองประจวบคีรีขันธ์</v>
          </cell>
        </row>
        <row r="937">
          <cell r="A937">
            <v>530004007</v>
          </cell>
          <cell r="B937" t="str">
            <v>พิเชฐ  ชุมรัตน์</v>
          </cell>
          <cell r="C937" t="str">
            <v>IBUPROFEN</v>
          </cell>
          <cell r="E937" t="str">
            <v>91/2</v>
          </cell>
          <cell r="F937">
            <v>3</v>
          </cell>
          <cell r="G937" t="str">
            <v>บางรูป</v>
          </cell>
          <cell r="H937" t="str">
            <v>ทุ่งใหญ่</v>
          </cell>
        </row>
        <row r="938">
          <cell r="A938">
            <v>530004191</v>
          </cell>
          <cell r="B938" t="str">
            <v>กี๊  เล่งฮ้อ</v>
          </cell>
          <cell r="C938" t="str">
            <v>penicillins*</v>
          </cell>
          <cell r="E938" t="str">
            <v>154/1</v>
          </cell>
          <cell r="G938" t="str">
            <v>บ่อนอก</v>
          </cell>
          <cell r="H938" t="str">
            <v>เมืองประจวบคีรีขันธ์</v>
          </cell>
        </row>
        <row r="939">
          <cell r="A939">
            <v>530004232</v>
          </cell>
          <cell r="B939" t="str">
            <v>พงศกร  แก้วมะณี</v>
          </cell>
          <cell r="C939" t="str">
            <v>AMOXICILLIN AND CLAVULANATE</v>
          </cell>
          <cell r="D939" t="str">
            <v>วันที่15/11/55 เด็กรับการรักษาที่คลินิกหน้าโรงงานได้รับยา Amoxycillin 250 mg+ clavulonic acid 62.5 กินยา 3.2 ml X 3 pc กิน เวลา 1 ทุ่ม ,ตี1มและ8 โมงเช้าหลังกินยาตอน 8 โมงเช้า มีผื่นขึ้น ที่ตามตัว จึงมาพบแพทย์ แม่แจ้งว่าเดิมเคยรับยาที่คลินิกมะลิวัลย์ ยาตัว</v>
          </cell>
          <cell r="E939">
            <v>43513</v>
          </cell>
          <cell r="F939">
            <v>1</v>
          </cell>
          <cell r="G939" t="str">
            <v>หาดขาม</v>
          </cell>
          <cell r="H939" t="str">
            <v>กุยบุรี</v>
          </cell>
        </row>
        <row r="940">
          <cell r="A940">
            <v>530004439</v>
          </cell>
          <cell r="B940" t="str">
            <v>ชบา  แสงใส</v>
          </cell>
          <cell r="C940" t="str">
            <v>DICLOFENAC*</v>
          </cell>
          <cell r="E940">
            <v>161</v>
          </cell>
          <cell r="F940">
            <v>1</v>
          </cell>
          <cell r="G940" t="str">
            <v>กุยบุรี</v>
          </cell>
          <cell r="H940" t="str">
            <v>กุยบุรี</v>
          </cell>
        </row>
        <row r="941">
          <cell r="A941">
            <v>530004668</v>
          </cell>
          <cell r="B941" t="str">
            <v>ณัฐวัตร  หนองมีทรัพย์</v>
          </cell>
          <cell r="C941" t="str">
            <v>penicillins*</v>
          </cell>
          <cell r="D941" t="str">
            <v>Urticaria</v>
          </cell>
          <cell r="E941">
            <v>43489</v>
          </cell>
          <cell r="F941">
            <v>7</v>
          </cell>
          <cell r="G941" t="str">
            <v>หาดขาม</v>
          </cell>
          <cell r="H941" t="str">
            <v>กุยบุรี</v>
          </cell>
        </row>
        <row r="942">
          <cell r="A942">
            <v>530004982</v>
          </cell>
          <cell r="B942" t="str">
            <v>พงศกร  ฉลองประโคน</v>
          </cell>
          <cell r="C942" t="str">
            <v>amoxicillin</v>
          </cell>
          <cell r="E942">
            <v>68</v>
          </cell>
          <cell r="F942">
            <v>7</v>
          </cell>
          <cell r="G942" t="str">
            <v>กุยบุรี</v>
          </cell>
          <cell r="H942" t="str">
            <v>กุยบุรี</v>
          </cell>
        </row>
        <row r="943">
          <cell r="A943">
            <v>530004982</v>
          </cell>
          <cell r="B943" t="str">
            <v>พงศกร  ฉลองประโคน</v>
          </cell>
          <cell r="C943" t="str">
            <v>AMOXICILLIN</v>
          </cell>
          <cell r="D943" t="str">
            <v>ผื่นขึ้น</v>
          </cell>
          <cell r="E943">
            <v>68</v>
          </cell>
          <cell r="F943">
            <v>7</v>
          </cell>
          <cell r="G943" t="str">
            <v>กุยบุรี</v>
          </cell>
          <cell r="H943" t="str">
            <v>กุยบุรี</v>
          </cell>
        </row>
        <row r="944">
          <cell r="A944">
            <v>540000086</v>
          </cell>
          <cell r="B944" t="str">
            <v>กีรติ  ปู่หนู</v>
          </cell>
          <cell r="C944" t="str">
            <v>penicillins*</v>
          </cell>
          <cell r="E944">
            <v>49</v>
          </cell>
          <cell r="F944">
            <v>2</v>
          </cell>
          <cell r="G944" t="str">
            <v>กุยเหนือ</v>
          </cell>
          <cell r="H944" t="str">
            <v>กุยบุรี</v>
          </cell>
        </row>
        <row r="945">
          <cell r="A945">
            <v>540000150</v>
          </cell>
          <cell r="B945" t="str">
            <v>นพรัตน์  สิงเล็ก</v>
          </cell>
          <cell r="C945" t="str">
            <v>SULFAMETHOXAZOLE*</v>
          </cell>
          <cell r="D945" t="str">
            <v>ริมฝีปากลอดบวม</v>
          </cell>
          <cell r="E945" t="str">
            <v>143/1</v>
          </cell>
          <cell r="F945">
            <v>8</v>
          </cell>
          <cell r="G945" t="str">
            <v>กุยบุรี</v>
          </cell>
          <cell r="H945" t="str">
            <v>กุยบุรี</v>
          </cell>
        </row>
        <row r="946">
          <cell r="A946">
            <v>540000152</v>
          </cell>
          <cell r="B946" t="str">
            <v>ปาจารีย์  ยูเดล</v>
          </cell>
          <cell r="C946" t="str">
            <v>penicillins*</v>
          </cell>
          <cell r="E946" t="str">
            <v>52/23</v>
          </cell>
          <cell r="F946">
            <v>3</v>
          </cell>
          <cell r="G946" t="str">
            <v>คลองเตยเหนือ</v>
          </cell>
          <cell r="H946" t="str">
            <v>วัฒนา</v>
          </cell>
        </row>
        <row r="947">
          <cell r="A947">
            <v>540000205</v>
          </cell>
          <cell r="B947" t="str">
            <v>รจภรณ์  คำสว่าง</v>
          </cell>
          <cell r="C947" t="str">
            <v>AMOXICILLIN</v>
          </cell>
          <cell r="D947" t="str">
            <v>urticaria ผื่นแดงทั่วตัว</v>
          </cell>
          <cell r="E947">
            <v>37</v>
          </cell>
          <cell r="F947">
            <v>3</v>
          </cell>
          <cell r="G947" t="str">
            <v>กุยเหนือ</v>
          </cell>
          <cell r="H947" t="str">
            <v>กุยบุรี</v>
          </cell>
        </row>
        <row r="948">
          <cell r="A948">
            <v>540000312</v>
          </cell>
          <cell r="B948" t="str">
            <v>ธนาธิป  แก้วมะณี</v>
          </cell>
          <cell r="C948" t="str">
            <v>AMOXICILLIN</v>
          </cell>
          <cell r="D948" t="str">
            <v>erymathous</v>
          </cell>
          <cell r="E948">
            <v>33</v>
          </cell>
          <cell r="F948">
            <v>3</v>
          </cell>
          <cell r="G948" t="str">
            <v>หาดขาม</v>
          </cell>
          <cell r="H948" t="str">
            <v>กุยบุรี</v>
          </cell>
        </row>
        <row r="949">
          <cell r="A949">
            <v>540000513</v>
          </cell>
          <cell r="B949" t="str">
            <v>ธนาพร  ทันวิมา</v>
          </cell>
          <cell r="C949" t="str">
            <v>nsaids</v>
          </cell>
          <cell r="D949" t="str">
            <v>มีอาการ Agioedema หลังรับประทานยา Ibuprofen, ไม่ควรใช้ยา NSAIDs ตัวอื่นอีก เพราะเเพ้เเบบ Pseudoallergy</v>
          </cell>
          <cell r="E949">
            <v>45</v>
          </cell>
          <cell r="F949">
            <v>5</v>
          </cell>
          <cell r="G949" t="str">
            <v>หาดขาม</v>
          </cell>
          <cell r="H949" t="str">
            <v>กุยบุรี</v>
          </cell>
        </row>
        <row r="950">
          <cell r="A950">
            <v>540000513</v>
          </cell>
          <cell r="B950" t="str">
            <v>ธนาพร  ทันวิมา</v>
          </cell>
          <cell r="C950" t="str">
            <v>ASPIRIN*</v>
          </cell>
          <cell r="E950">
            <v>45</v>
          </cell>
          <cell r="F950">
            <v>5</v>
          </cell>
          <cell r="G950" t="str">
            <v>หาดขาม</v>
          </cell>
          <cell r="H950" t="str">
            <v>กุยบุรี</v>
          </cell>
        </row>
        <row r="951">
          <cell r="A951">
            <v>540000513</v>
          </cell>
          <cell r="B951" t="str">
            <v>ธนาพร  ทันวิมา</v>
          </cell>
          <cell r="C951" t="str">
            <v>DICLOFENAC*</v>
          </cell>
          <cell r="D951" t="str">
            <v>03.00 น.วันที่ 9/6/57 กิน diclofenac 1 เม็ดมีอาการ ปากชา ตาบวม สังเกตเห็นตอน 06.00 น. จึงมารพ.</v>
          </cell>
          <cell r="E951">
            <v>45</v>
          </cell>
          <cell r="F951">
            <v>5</v>
          </cell>
          <cell r="G951" t="str">
            <v>หาดขาม</v>
          </cell>
          <cell r="H951" t="str">
            <v>กุยบุรี</v>
          </cell>
        </row>
        <row r="952">
          <cell r="A952">
            <v>540000537</v>
          </cell>
          <cell r="B952" t="str">
            <v>ธรรมรงค์  รัตนคช</v>
          </cell>
          <cell r="C952" t="str">
            <v>SULFAMETHOXAZOLE*</v>
          </cell>
          <cell r="E952" t="str">
            <v>38/5</v>
          </cell>
          <cell r="F952">
            <v>10</v>
          </cell>
          <cell r="G952" t="str">
            <v>กุยบุรี</v>
          </cell>
          <cell r="H952" t="str">
            <v>กุยบุรี</v>
          </cell>
        </row>
        <row r="953">
          <cell r="A953">
            <v>540000537</v>
          </cell>
          <cell r="B953" t="str">
            <v>ธรรมรงค์  รัตนคช</v>
          </cell>
          <cell r="C953" t="str">
            <v>IBUPROFEN</v>
          </cell>
          <cell r="D953" t="str">
            <v>eye edema</v>
          </cell>
          <cell r="E953" t="str">
            <v>38/5</v>
          </cell>
          <cell r="F953">
            <v>10</v>
          </cell>
          <cell r="G953" t="str">
            <v>กุยบุรี</v>
          </cell>
          <cell r="H953" t="str">
            <v>กุยบุรี</v>
          </cell>
        </row>
        <row r="954">
          <cell r="A954">
            <v>540000771</v>
          </cell>
          <cell r="B954" t="str">
            <v>บุญสม  จันละมูล</v>
          </cell>
          <cell r="C954" t="str">
            <v>AMPICILLIN*</v>
          </cell>
          <cell r="E954">
            <v>113</v>
          </cell>
          <cell r="F954">
            <v>12</v>
          </cell>
          <cell r="G954" t="str">
            <v>บ่อนอก</v>
          </cell>
          <cell r="H954" t="str">
            <v>เมืองประจวบคีรีขันธ์</v>
          </cell>
        </row>
        <row r="955">
          <cell r="A955">
            <v>540000802</v>
          </cell>
          <cell r="B955" t="str">
            <v>จรัส  เกี่ยงงอน</v>
          </cell>
          <cell r="C955" t="str">
            <v>TRAMADOL</v>
          </cell>
          <cell r="D955" t="str">
            <v>Urticaria</v>
          </cell>
          <cell r="E955">
            <v>64</v>
          </cell>
          <cell r="F955">
            <v>9</v>
          </cell>
          <cell r="G955" t="str">
            <v>หาดขาม</v>
          </cell>
          <cell r="H955" t="str">
            <v>กุยบุรี</v>
          </cell>
        </row>
        <row r="956">
          <cell r="A956">
            <v>540000994</v>
          </cell>
          <cell r="B956" t="str">
            <v>กิตติพจน์  ชัยชมภู</v>
          </cell>
          <cell r="C956" t="str">
            <v>BACTRIM</v>
          </cell>
          <cell r="D956" t="str">
            <v>ผู้ป่วยให้ประวัติเมื่อ 5 ปีที่แล้วหลังกินยา Sulfa ไปแล้วมีอาการผื่นขึ้นคล้ายลมพิษ คัน</v>
          </cell>
          <cell r="E956">
            <v>193</v>
          </cell>
          <cell r="F956">
            <v>7</v>
          </cell>
          <cell r="G956" t="str">
            <v>กุยบุรี</v>
          </cell>
          <cell r="H956" t="str">
            <v>กุยบุรี</v>
          </cell>
        </row>
        <row r="957">
          <cell r="A957">
            <v>540001058</v>
          </cell>
          <cell r="B957" t="str">
            <v>ภาณุชิต  ภู่ระย้า</v>
          </cell>
          <cell r="C957" t="str">
            <v>penicillins*</v>
          </cell>
          <cell r="D957" t="str">
            <v>ไข้ มีแผลในปาก  ริมฝีปากบวมแดง หลังจากได้รับยากลุ่ม penicillin (cloxacillin,amoxycillin,ampicilin)ไปแล้ว</v>
          </cell>
          <cell r="E957">
            <v>68</v>
          </cell>
          <cell r="F957">
            <v>9</v>
          </cell>
          <cell r="G957" t="str">
            <v>กุยเหนือ</v>
          </cell>
          <cell r="H957" t="str">
            <v>กุยบุรี</v>
          </cell>
        </row>
        <row r="958">
          <cell r="A958">
            <v>540001058</v>
          </cell>
          <cell r="B958" t="str">
            <v>ภาณุชิต  ภู่ระย้า</v>
          </cell>
          <cell r="C958" t="str">
            <v>CLOXACILLIN</v>
          </cell>
          <cell r="D958" t="str">
            <v>ผื่น คัน</v>
          </cell>
          <cell r="E958">
            <v>68</v>
          </cell>
          <cell r="F958">
            <v>9</v>
          </cell>
          <cell r="G958" t="str">
            <v>กุยเหนือ</v>
          </cell>
          <cell r="H958" t="str">
            <v>กุยบุรี</v>
          </cell>
        </row>
        <row r="959">
          <cell r="A959">
            <v>540001179</v>
          </cell>
          <cell r="B959" t="str">
            <v>จำเนียร  วงษ์วรุณ</v>
          </cell>
          <cell r="C959" t="str">
            <v>dimenhydrinate</v>
          </cell>
          <cell r="D959" t="str">
            <v>แน่นหน้าอก</v>
          </cell>
          <cell r="E959">
            <v>169</v>
          </cell>
          <cell r="F959">
            <v>6</v>
          </cell>
          <cell r="G959" t="str">
            <v>บ่อนอก</v>
          </cell>
          <cell r="H959" t="str">
            <v>เมืองประจวบคีรีขันธ์</v>
          </cell>
        </row>
        <row r="960">
          <cell r="A960">
            <v>540001329</v>
          </cell>
          <cell r="B960" t="str">
            <v>ชณากาญ  วงแหวน</v>
          </cell>
          <cell r="C960" t="str">
            <v>AMOXICILLIN</v>
          </cell>
          <cell r="D960" t="str">
            <v>เด็กได้รับยาamoxy syr และ para syr จากร้านยา หลังกินยา amoxy ไป 2 มื้อ (1X 3 PC) มีอาการ ผื่นขึ้น ตามตัว จึงหยุดยา อาการหลังหยุดยาดีขึ้น ส่วน paraเด็กเคยกินแล้วไม่มีผื่น</v>
          </cell>
          <cell r="E960" t="str">
            <v>66/2</v>
          </cell>
          <cell r="F960">
            <v>8</v>
          </cell>
          <cell r="G960" t="str">
            <v>กุยบุรี</v>
          </cell>
          <cell r="H960" t="str">
            <v>กุยบุรี</v>
          </cell>
        </row>
        <row r="961">
          <cell r="A961">
            <v>540001339</v>
          </cell>
          <cell r="B961" t="str">
            <v>สมปอง  หุ่นเก่า</v>
          </cell>
          <cell r="C961" t="str">
            <v>TETRACYCLINE*</v>
          </cell>
          <cell r="D961" t="str">
            <v>ปากบวม ผิวหนังไหม้</v>
          </cell>
          <cell r="E961">
            <v>460</v>
          </cell>
          <cell r="F961">
            <v>1</v>
          </cell>
          <cell r="G961" t="str">
            <v>กุยบุรี</v>
          </cell>
          <cell r="H961" t="str">
            <v>กุยบุรี</v>
          </cell>
        </row>
        <row r="962">
          <cell r="A962">
            <v>540001344</v>
          </cell>
          <cell r="B962" t="str">
            <v>ณัฐศักดิ์  บุญยัง</v>
          </cell>
          <cell r="C962" t="str">
            <v>IBUPROFEN</v>
          </cell>
          <cell r="D962" t="str">
            <v>ปากบวม ผื่นคันตามลำตัว  หลังทานยา  และอาการเพิ่มขึ้นหลังทานยาซ้ำ</v>
          </cell>
          <cell r="E962">
            <v>31</v>
          </cell>
          <cell r="F962">
            <v>5</v>
          </cell>
          <cell r="G962" t="str">
            <v>บ่อนอก</v>
          </cell>
          <cell r="H962" t="str">
            <v>เมืองประจวบคีรีขันธ์</v>
          </cell>
        </row>
        <row r="963">
          <cell r="A963">
            <v>540001361</v>
          </cell>
          <cell r="B963" t="str">
            <v>สมภักดิ์  บุญเกิด</v>
          </cell>
          <cell r="C963" t="str">
            <v>CHLORTETRACYCLINE</v>
          </cell>
          <cell r="D963" t="str">
            <v>กินยา Aureomycin ไปประมาณ 1/2 - 1 ชม มีอาการคลื่นไส้อาเจียนพุ่ง ผื่นลักษณะUrticaria เคยทดลองกินยาหลายครั้งมีอาการเดิม</v>
          </cell>
          <cell r="E963">
            <v>43478</v>
          </cell>
          <cell r="F963">
            <v>8</v>
          </cell>
          <cell r="G963" t="str">
            <v>หาดขาม</v>
          </cell>
          <cell r="H963" t="str">
            <v>กุยบุรี</v>
          </cell>
        </row>
        <row r="964">
          <cell r="A964">
            <v>540001372</v>
          </cell>
          <cell r="B964" t="str">
            <v>เสกสรรค์  ทองหอม</v>
          </cell>
          <cell r="C964" t="str">
            <v>penicillins*</v>
          </cell>
          <cell r="D964" t="str">
            <v>SJS (3)</v>
          </cell>
          <cell r="E964">
            <v>7</v>
          </cell>
          <cell r="F964">
            <v>1</v>
          </cell>
          <cell r="G964" t="str">
            <v>กุยบุรี</v>
          </cell>
          <cell r="H964" t="str">
            <v>กุยบุรี</v>
          </cell>
        </row>
        <row r="965">
          <cell r="A965">
            <v>540001627</v>
          </cell>
          <cell r="B965" t="str">
            <v>เหมันต์  ฉิมผูก</v>
          </cell>
          <cell r="C965" t="str">
            <v>PARACETAMOL*</v>
          </cell>
          <cell r="D965" t="str">
            <v>กินยาpara syr GPO หน้าบวม แต่ยี่ห้ออื่นกินได้</v>
          </cell>
          <cell r="E965" t="str">
            <v>34/1</v>
          </cell>
          <cell r="F965">
            <v>9</v>
          </cell>
          <cell r="G965" t="str">
            <v>หาดขาม</v>
          </cell>
          <cell r="H965" t="str">
            <v>กุยบุรี</v>
          </cell>
        </row>
        <row r="966">
          <cell r="A966">
            <v>540001802</v>
          </cell>
          <cell r="B966" t="str">
            <v>สมจิตร  เรืองเย</v>
          </cell>
          <cell r="C966" t="str">
            <v>PARACETAMOL*</v>
          </cell>
          <cell r="E966" t="str">
            <v>104/1</v>
          </cell>
          <cell r="F966">
            <v>9</v>
          </cell>
          <cell r="G966" t="str">
            <v>หาดขาม</v>
          </cell>
          <cell r="H966" t="str">
            <v>กุยบุรี</v>
          </cell>
        </row>
        <row r="967">
          <cell r="A967">
            <v>540001802</v>
          </cell>
          <cell r="B967" t="str">
            <v>สมจิตร  เรืองเย</v>
          </cell>
          <cell r="C967" t="str">
            <v>FLUNARIZINE</v>
          </cell>
          <cell r="D967" t="str">
            <v>ลิ้นพอง บวม มีผื่น</v>
          </cell>
          <cell r="E967" t="str">
            <v>104/1</v>
          </cell>
          <cell r="F967">
            <v>9</v>
          </cell>
          <cell r="G967" t="str">
            <v>หาดขาม</v>
          </cell>
          <cell r="H967" t="str">
            <v>กุยบุรี</v>
          </cell>
        </row>
        <row r="968">
          <cell r="A968">
            <v>540002171</v>
          </cell>
          <cell r="B968" t="str">
            <v>ปาณิสรา  เพชรคง</v>
          </cell>
          <cell r="C968" t="str">
            <v>IBUPROFEN</v>
          </cell>
          <cell r="E968">
            <v>5</v>
          </cell>
          <cell r="F968">
            <v>5</v>
          </cell>
          <cell r="G968" t="str">
            <v>กุยเหนือ</v>
          </cell>
          <cell r="H968" t="str">
            <v>กุยบุรี</v>
          </cell>
        </row>
        <row r="969">
          <cell r="A969">
            <v>540002332</v>
          </cell>
          <cell r="B969" t="str">
            <v>จรรยพร  เกตุรวม</v>
          </cell>
          <cell r="C969" t="str">
            <v>IBUPROFEN</v>
          </cell>
          <cell r="D969" t="str">
            <v>skinrash</v>
          </cell>
          <cell r="E969" t="str">
            <v>635/7</v>
          </cell>
          <cell r="F969">
            <v>7</v>
          </cell>
          <cell r="G969" t="str">
            <v>กุยบุรี</v>
          </cell>
          <cell r="H969" t="str">
            <v>กุยบุรี</v>
          </cell>
        </row>
        <row r="970">
          <cell r="A970">
            <v>540002432</v>
          </cell>
          <cell r="B970" t="str">
            <v>น้อย  มูลมงคล</v>
          </cell>
          <cell r="C970" t="str">
            <v>DICLOXACILLIN*</v>
          </cell>
          <cell r="D970" t="str">
            <v>urticaria+angioedema (anaphylaxis)</v>
          </cell>
          <cell r="E970">
            <v>132</v>
          </cell>
          <cell r="F970">
            <v>10</v>
          </cell>
          <cell r="G970" t="str">
            <v>หาดขาม</v>
          </cell>
          <cell r="H970" t="str">
            <v>กุยบุรี</v>
          </cell>
        </row>
        <row r="971">
          <cell r="A971">
            <v>540002437</v>
          </cell>
          <cell r="B971" t="str">
            <v>ฐาปกรณ์  ปรีเปรม</v>
          </cell>
          <cell r="C971" t="str">
            <v>SULFAMETHOXAZOLE*</v>
          </cell>
          <cell r="D971" t="str">
            <v>edema</v>
          </cell>
          <cell r="E971" t="str">
            <v>437/1</v>
          </cell>
          <cell r="F971">
            <v>1</v>
          </cell>
          <cell r="G971" t="str">
            <v>กุยบุรี</v>
          </cell>
          <cell r="H971" t="str">
            <v>กุยบุรี</v>
          </cell>
        </row>
        <row r="972">
          <cell r="A972">
            <v>540002478</v>
          </cell>
          <cell r="B972" t="str">
            <v>ไสว  เปรมปรี</v>
          </cell>
          <cell r="C972" t="str">
            <v>amoxicillin</v>
          </cell>
          <cell r="D972" t="str">
            <v>ปากพอง เป็นแผล</v>
          </cell>
          <cell r="E972">
            <v>142</v>
          </cell>
          <cell r="F972">
            <v>9</v>
          </cell>
          <cell r="G972" t="str">
            <v>หาดขาม</v>
          </cell>
          <cell r="H972" t="str">
            <v>กุยบุรี</v>
          </cell>
        </row>
        <row r="973">
          <cell r="A973">
            <v>540002529</v>
          </cell>
          <cell r="B973" t="str">
            <v>กุหลาบ  แก้วมรกฎ</v>
          </cell>
          <cell r="C973" t="str">
            <v>PARACETAMOL*</v>
          </cell>
          <cell r="E973">
            <v>277</v>
          </cell>
          <cell r="F973">
            <v>3</v>
          </cell>
          <cell r="G973" t="str">
            <v>บ้านกลาง</v>
          </cell>
          <cell r="H973" t="str">
            <v>เชียรใหญ่</v>
          </cell>
        </row>
        <row r="974">
          <cell r="A974">
            <v>540002591</v>
          </cell>
          <cell r="B974" t="str">
            <v>โช  พม่า</v>
          </cell>
          <cell r="C974" t="str">
            <v>CIPROFLOXACIN*</v>
          </cell>
          <cell r="D974" t="str">
            <v xml:space="preserve">ผื่นลมพิษเเดงคัน </v>
          </cell>
        </row>
        <row r="975">
          <cell r="A975" t="str">
            <v>ขึ้นตามร่างกาย หลังกินยา Ibuprofen ร่วมกับ ciprofloxacin</v>
          </cell>
          <cell r="B975" t="str">
            <v>37/1</v>
          </cell>
          <cell r="C975">
            <v>7</v>
          </cell>
          <cell r="D975" t="str">
            <v>กุยบุรี</v>
          </cell>
          <cell r="E975" t="str">
            <v>กุยบุรี</v>
          </cell>
        </row>
        <row r="976">
          <cell r="A976">
            <v>540002591</v>
          </cell>
          <cell r="B976" t="str">
            <v>โช  พม่า</v>
          </cell>
          <cell r="C976" t="str">
            <v>IBUPROFEN</v>
          </cell>
          <cell r="D976" t="str">
            <v xml:space="preserve">ผื่นลมพิษเเดงคัน </v>
          </cell>
        </row>
        <row r="977">
          <cell r="A977" t="str">
            <v>ขึ้นตามร่างกาย หลังกินยา Ibuprofen ร่วมกับ ciprofloxacin</v>
          </cell>
          <cell r="B977" t="str">
            <v>37/1</v>
          </cell>
          <cell r="C977">
            <v>7</v>
          </cell>
          <cell r="D977" t="str">
            <v>กุยบุรี</v>
          </cell>
          <cell r="E977" t="str">
            <v>กุยบุรี</v>
          </cell>
        </row>
        <row r="978">
          <cell r="A978">
            <v>540002899</v>
          </cell>
          <cell r="B978" t="str">
            <v>บุญช่วย  ปั้นหลุย</v>
          </cell>
          <cell r="C978" t="str">
            <v>CLOXACILLIN</v>
          </cell>
          <cell r="D978" t="str">
            <v>รับประทานยาไปหลายวันเเล้วผื่นขึ้น ครึ่งวันหายไปเอง ไม่ได้ทานซ้ำ ไม่มีประวัติการใช้ยาก่อนหน้า</v>
          </cell>
          <cell r="E978">
            <v>317</v>
          </cell>
          <cell r="F978">
            <v>14</v>
          </cell>
          <cell r="G978" t="str">
            <v>บ่อนอก</v>
          </cell>
          <cell r="H978" t="str">
            <v>เมืองประจวบคีรีขันธ์</v>
          </cell>
        </row>
        <row r="979">
          <cell r="A979">
            <v>540003116</v>
          </cell>
          <cell r="B979" t="str">
            <v>ณัฐวุฒิ  เขียวศรี</v>
          </cell>
          <cell r="C979" t="str">
            <v>penicillins*</v>
          </cell>
          <cell r="E979">
            <v>431</v>
          </cell>
          <cell r="F979">
            <v>8</v>
          </cell>
          <cell r="G979" t="str">
            <v>ไพศาลี</v>
          </cell>
          <cell r="H979" t="str">
            <v>ไพศาลี</v>
          </cell>
        </row>
        <row r="980">
          <cell r="A980">
            <v>540003152</v>
          </cell>
          <cell r="B980" t="str">
            <v>ป่วน  คีรีนิล</v>
          </cell>
          <cell r="C980" t="str">
            <v>ALLOPURINOL*</v>
          </cell>
          <cell r="D980" t="str">
            <v>SJS - ผื่นทั้งตัว แสบร้อนในปากและทางเดินอาหาร,อวัยวะเพศและทวารหนัก มีแผลที่ริมฝีปาก</v>
          </cell>
          <cell r="E980">
            <v>122</v>
          </cell>
          <cell r="F980">
            <v>6</v>
          </cell>
          <cell r="G980" t="str">
            <v>หาดขาม</v>
          </cell>
          <cell r="H980" t="str">
            <v>กุยบุรี</v>
          </cell>
        </row>
        <row r="981">
          <cell r="A981">
            <v>540003355</v>
          </cell>
          <cell r="B981" t="str">
            <v>กล่อม  เกี่ยงงอน</v>
          </cell>
          <cell r="C981" t="str">
            <v>PARACETAMOL*</v>
          </cell>
          <cell r="D981" t="str">
            <v>แน่นหน้าอก</v>
          </cell>
          <cell r="E981">
            <v>123</v>
          </cell>
          <cell r="F981">
            <v>4</v>
          </cell>
          <cell r="G981" t="str">
            <v>กุยบุรี</v>
          </cell>
          <cell r="H981" t="str">
            <v>กุยบุรี</v>
          </cell>
        </row>
        <row r="982">
          <cell r="A982">
            <v>540003602</v>
          </cell>
          <cell r="B982" t="str">
            <v>นพดล  แสงสาด</v>
          </cell>
          <cell r="C982" t="str">
            <v>SODIUM VALPROATE</v>
          </cell>
          <cell r="D982" t="str">
            <v>ผื่นแดง คัน หน้า คอ ."นาจะใช่" ประเมินจากสถาบันกัลยาณ์ราชนครินทร์ โทร 02-4416100 ต่อ 58219</v>
          </cell>
          <cell r="E982">
            <v>331</v>
          </cell>
          <cell r="F982">
            <v>7</v>
          </cell>
          <cell r="G982" t="str">
            <v>หาดขาม</v>
          </cell>
          <cell r="H982" t="str">
            <v>กุยบุรี</v>
          </cell>
        </row>
        <row r="983">
          <cell r="A983">
            <v>540003735</v>
          </cell>
          <cell r="B983" t="str">
            <v>สรรพสิทธิ์  บุญมี</v>
          </cell>
          <cell r="C983" t="str">
            <v>penicillins*</v>
          </cell>
          <cell r="E983">
            <v>5</v>
          </cell>
          <cell r="F983">
            <v>11</v>
          </cell>
          <cell r="G983" t="str">
            <v>หาดขาม</v>
          </cell>
          <cell r="H983" t="str">
            <v>กุยบุรี</v>
          </cell>
        </row>
        <row r="984">
          <cell r="A984">
            <v>540003882</v>
          </cell>
          <cell r="B984" t="str">
            <v>บุญเรือน  คุ้มสวัสดิ์</v>
          </cell>
          <cell r="C984" t="str">
            <v>penicillins*</v>
          </cell>
          <cell r="E984">
            <v>105</v>
          </cell>
          <cell r="F984">
            <v>8</v>
          </cell>
          <cell r="G984" t="str">
            <v>สามกระทาย</v>
          </cell>
          <cell r="H984" t="str">
            <v>กุยบุรี</v>
          </cell>
        </row>
        <row r="985">
          <cell r="A985">
            <v>540004006</v>
          </cell>
          <cell r="B985" t="str">
            <v>จักรพงค์  หนองมีทรัพย์</v>
          </cell>
          <cell r="C985" t="str">
            <v>IBUPROFEN</v>
          </cell>
          <cell r="D985" t="str">
            <v>ตาบวมปิดทั้ง 2 ข้าง</v>
          </cell>
          <cell r="E985">
            <v>200</v>
          </cell>
          <cell r="F985">
            <v>1</v>
          </cell>
          <cell r="G985" t="str">
            <v>สามกระทาย</v>
          </cell>
          <cell r="H985" t="str">
            <v>กุยบุรี</v>
          </cell>
        </row>
        <row r="986">
          <cell r="A986">
            <v>540004185</v>
          </cell>
          <cell r="B986" t="str">
            <v>มะลิ  วงค์เณร</v>
          </cell>
          <cell r="C986" t="str">
            <v>SULFAMETHOXAZOLE*</v>
          </cell>
          <cell r="D986" t="str">
            <v>SJS</v>
          </cell>
          <cell r="E986">
            <v>64</v>
          </cell>
          <cell r="F986">
            <v>9</v>
          </cell>
          <cell r="G986" t="str">
            <v>สามกระทาย</v>
          </cell>
          <cell r="H986" t="str">
            <v>กุยบุรี</v>
          </cell>
        </row>
        <row r="987">
          <cell r="A987">
            <v>540004245</v>
          </cell>
          <cell r="B987" t="str">
            <v>สันติภาพ  แก้วขาว</v>
          </cell>
          <cell r="C987" t="str">
            <v>IBUPROFEN</v>
          </cell>
          <cell r="E987" t="str">
            <v>วัดบ่อนอก</v>
          </cell>
          <cell r="G987" t="str">
            <v>บ่อนอก</v>
          </cell>
          <cell r="H987" t="str">
            <v>เมืองประจวบคีรีขันธ์</v>
          </cell>
        </row>
        <row r="988">
          <cell r="A988">
            <v>540004253</v>
          </cell>
          <cell r="B988" t="str">
            <v>สิทธิ์  ลาว</v>
          </cell>
          <cell r="C988" t="str">
            <v>TETRACYCLINE*</v>
          </cell>
          <cell r="E988">
            <v>63</v>
          </cell>
          <cell r="F988">
            <v>3</v>
          </cell>
          <cell r="G988" t="str">
            <v>ไร่เก่า</v>
          </cell>
          <cell r="H988" t="str">
            <v>อำเภอสามร้อยยอด</v>
          </cell>
        </row>
        <row r="989">
          <cell r="A989">
            <v>540004306</v>
          </cell>
          <cell r="B989" t="str">
            <v>นุชนาถ  แสงเขตร์การ</v>
          </cell>
          <cell r="C989" t="str">
            <v>penicillins*</v>
          </cell>
          <cell r="D989" t="str">
            <v>urticaria</v>
          </cell>
          <cell r="E989">
            <v>431</v>
          </cell>
          <cell r="F989">
            <v>8</v>
          </cell>
          <cell r="G989" t="str">
            <v>กุยบุรี</v>
          </cell>
          <cell r="H989" t="str">
            <v>กุยบุรี</v>
          </cell>
        </row>
        <row r="990">
          <cell r="A990">
            <v>540004387</v>
          </cell>
          <cell r="B990" t="str">
            <v>ประไพ  พวงใหญ่</v>
          </cell>
          <cell r="C990" t="str">
            <v>ASPIRIN*</v>
          </cell>
          <cell r="D990" t="str">
            <v>ผื่นคัน หน้าบวม</v>
          </cell>
          <cell r="E990" t="str">
            <v>201/14</v>
          </cell>
          <cell r="F990">
            <v>1</v>
          </cell>
          <cell r="G990" t="str">
            <v>กุยบุรี</v>
          </cell>
          <cell r="H990" t="str">
            <v>กุยบุรี</v>
          </cell>
        </row>
        <row r="991">
          <cell r="A991">
            <v>540004536</v>
          </cell>
          <cell r="B991" t="str">
            <v>คนึง  กิตติวัฒนานนท์</v>
          </cell>
          <cell r="C991" t="str">
            <v>penicillins*</v>
          </cell>
          <cell r="E991">
            <v>287</v>
          </cell>
          <cell r="F991">
            <v>1</v>
          </cell>
          <cell r="G991" t="str">
            <v>กุยบุรี</v>
          </cell>
          <cell r="H991" t="str">
            <v>กุยบุรี</v>
          </cell>
        </row>
        <row r="992">
          <cell r="A992">
            <v>540004579</v>
          </cell>
          <cell r="B992" t="str">
            <v>พลอยนิสา  เฉยบุญเรือง</v>
          </cell>
          <cell r="C992" t="str">
            <v>IBUPROFEN</v>
          </cell>
          <cell r="E992">
            <v>117</v>
          </cell>
          <cell r="F992">
            <v>6</v>
          </cell>
          <cell r="G992" t="str">
            <v>กุยบุรี</v>
          </cell>
          <cell r="H992" t="str">
            <v>กุยบุรี</v>
          </cell>
        </row>
        <row r="993">
          <cell r="A993">
            <v>540004579</v>
          </cell>
          <cell r="B993" t="str">
            <v>พลอยนิสา  เฉยบุญเรือง</v>
          </cell>
          <cell r="C993" t="str">
            <v>TOLPERISONE</v>
          </cell>
          <cell r="E993">
            <v>117</v>
          </cell>
          <cell r="F993">
            <v>6</v>
          </cell>
          <cell r="G993" t="str">
            <v>กุยบุรี</v>
          </cell>
          <cell r="H993" t="str">
            <v>กุยบุรี</v>
          </cell>
        </row>
        <row r="994">
          <cell r="A994">
            <v>540004706</v>
          </cell>
          <cell r="B994" t="str">
            <v>นิสรา  ไหลล้น</v>
          </cell>
          <cell r="C994" t="str">
            <v>CEFTRIAXONE*</v>
          </cell>
          <cell r="D994" t="str">
            <v>ผื่นแดงคัน (ประวัติจาก รพ กรุงเทพหัวหิน)</v>
          </cell>
          <cell r="E994">
            <v>175</v>
          </cell>
          <cell r="F994">
            <v>7</v>
          </cell>
          <cell r="G994" t="str">
            <v>กุยบุรี</v>
          </cell>
          <cell r="H994" t="str">
            <v>กุยบุรี</v>
          </cell>
        </row>
        <row r="995">
          <cell r="A995">
            <v>540004755</v>
          </cell>
          <cell r="B995" t="str">
            <v>จูเชพเป้  โอโดเน่</v>
          </cell>
          <cell r="C995" t="str">
            <v>penicillins*</v>
          </cell>
          <cell r="E995">
            <v>525</v>
          </cell>
          <cell r="G995" t="str">
            <v>สามเสนนอก</v>
          </cell>
          <cell r="H995" t="str">
            <v>ห้วยขวาง</v>
          </cell>
        </row>
        <row r="996">
          <cell r="A996">
            <v>540004829</v>
          </cell>
          <cell r="B996" t="str">
            <v>วรนาถ  เกิดพุ่ม</v>
          </cell>
          <cell r="C996" t="str">
            <v>penicillins*</v>
          </cell>
          <cell r="E996">
            <v>69</v>
          </cell>
          <cell r="G996" t="str">
            <v>กุยบุรี</v>
          </cell>
          <cell r="H996" t="str">
            <v>กุยบุรี</v>
          </cell>
        </row>
        <row r="997">
          <cell r="A997">
            <v>540004946</v>
          </cell>
          <cell r="B997" t="str">
            <v>วรรณี  คงมั่น</v>
          </cell>
          <cell r="C997" t="str">
            <v>CEFTRIAXONE*</v>
          </cell>
          <cell r="D997" t="str">
            <v>MP rash</v>
          </cell>
          <cell r="E997">
            <v>109</v>
          </cell>
          <cell r="F997">
            <v>6</v>
          </cell>
          <cell r="G997" t="str">
            <v>บ่อนอก</v>
          </cell>
          <cell r="H997" t="str">
            <v>เมืองประจวบคีรีขันธ์</v>
          </cell>
        </row>
        <row r="998">
          <cell r="A998">
            <v>540004985</v>
          </cell>
          <cell r="B998" t="str">
            <v>เรืองฤทธิ์  แทนคุณ</v>
          </cell>
          <cell r="C998" t="str">
            <v>penicillins*</v>
          </cell>
          <cell r="E998" t="str">
            <v>72/1</v>
          </cell>
          <cell r="F998">
            <v>3</v>
          </cell>
          <cell r="G998" t="str">
            <v>อ่าวน้อย</v>
          </cell>
          <cell r="H998" t="str">
            <v>เมืองประจวบคีรีขันธ์</v>
          </cell>
        </row>
        <row r="999">
          <cell r="A999">
            <v>540005268</v>
          </cell>
          <cell r="B999" t="str">
            <v>เมธี  โตเต็ม</v>
          </cell>
          <cell r="C999" t="str">
            <v>DICLOFENAC*</v>
          </cell>
          <cell r="D999" t="str">
            <v>ผื่นขึ้นตามตัว แน่นหน้าอก</v>
          </cell>
          <cell r="E999">
            <v>20</v>
          </cell>
          <cell r="F999">
            <v>4</v>
          </cell>
          <cell r="G999" t="str">
            <v>สามกระทาย</v>
          </cell>
          <cell r="H999" t="str">
            <v>กุยบุรี</v>
          </cell>
        </row>
        <row r="1000">
          <cell r="A1000">
            <v>540005496</v>
          </cell>
          <cell r="B1000" t="str">
            <v>อุษา  ตีวง</v>
          </cell>
          <cell r="C1000" t="str">
            <v>IBUPROFEN</v>
          </cell>
          <cell r="E1000">
            <v>54</v>
          </cell>
          <cell r="F1000">
            <v>8</v>
          </cell>
          <cell r="G1000" t="str">
            <v>หาดขาม</v>
          </cell>
          <cell r="H1000" t="str">
            <v>กุยบุรี</v>
          </cell>
        </row>
        <row r="1001">
          <cell r="A1001">
            <v>540005514</v>
          </cell>
          <cell r="B1001" t="str">
            <v>สมชาย  ชุ่มขาว</v>
          </cell>
          <cell r="C1001" t="str">
            <v>CHLORTETRACYCLINE</v>
          </cell>
          <cell r="D1001" t="str">
            <v>ผื่น ปากบวม</v>
          </cell>
          <cell r="E1001">
            <v>27</v>
          </cell>
          <cell r="F1001">
            <v>4</v>
          </cell>
          <cell r="G1001" t="str">
            <v>หาดขาม</v>
          </cell>
          <cell r="H1001" t="str">
            <v>กุยบุรี</v>
          </cell>
        </row>
        <row r="1002">
          <cell r="A1002">
            <v>550000110</v>
          </cell>
          <cell r="B1002" t="str">
            <v>กิรณา  ริดกว้าง</v>
          </cell>
          <cell r="C1002" t="str">
            <v>CHLORAMPHENICOL*</v>
          </cell>
          <cell r="D1002" t="str">
            <v>13/11/55 6โมงเย็นเด็กได้รับยาหยอดตาทั้งสองข้าง หลังหยอด30 นาทีมีอาการเคืองตา ขอบตาทั้งสองข้างบวมแดง ลืมตาไม่ได้ เด็กไม่เคยได้รับยานี้มาก่อน เบื้องต้นออกบัตรแพ้ยา ให้ยา hista oph  อาการดีขึ้นหลัง 6 ชม.อาการบวมแดงเคืองตาหายเป็นปกติ</v>
          </cell>
          <cell r="E1002" t="str">
            <v>643/6</v>
          </cell>
          <cell r="F1002">
            <v>1</v>
          </cell>
          <cell r="G1002" t="str">
            <v>กุยบุรี</v>
          </cell>
          <cell r="H1002" t="str">
            <v>กุยบุรี</v>
          </cell>
        </row>
        <row r="1003">
          <cell r="A1003">
            <v>550000168</v>
          </cell>
          <cell r="B1003" t="str">
            <v>วิมล  ศาสตร์เวช</v>
          </cell>
          <cell r="C1003" t="str">
            <v>SULFAMETHOXAZOLE*</v>
          </cell>
          <cell r="D1003" t="str">
            <v>มีจ้ำแดงมุมปาก ใต้รักแร้</v>
          </cell>
          <cell r="E1003">
            <v>22</v>
          </cell>
          <cell r="F1003">
            <v>11</v>
          </cell>
          <cell r="G1003" t="str">
            <v>หาดขาม</v>
          </cell>
          <cell r="H1003" t="str">
            <v>กุยบุรี</v>
          </cell>
        </row>
        <row r="1004">
          <cell r="A1004">
            <v>550000217</v>
          </cell>
          <cell r="B1004" t="str">
            <v>อั้น  ศรจันทร์</v>
          </cell>
          <cell r="C1004" t="str">
            <v>TETRACYCLINE*</v>
          </cell>
          <cell r="D1004" t="str">
            <v>ผื่นแดงคันทั้งตัว</v>
          </cell>
          <cell r="E1004">
            <v>87</v>
          </cell>
          <cell r="F1004">
            <v>4</v>
          </cell>
          <cell r="G1004" t="str">
            <v>กุยเหนือ</v>
          </cell>
          <cell r="H1004" t="str">
            <v>กุยบุรี</v>
          </cell>
        </row>
        <row r="1005">
          <cell r="A1005">
            <v>550000253</v>
          </cell>
          <cell r="B1005" t="str">
            <v>อรุโณทัย  พราหมณ์น้อย</v>
          </cell>
          <cell r="C1005" t="str">
            <v>amoxicillin</v>
          </cell>
          <cell r="D1005" t="str">
            <v>ตัวลอก</v>
          </cell>
          <cell r="E1005">
            <v>27</v>
          </cell>
          <cell r="F1005">
            <v>10</v>
          </cell>
          <cell r="G1005" t="str">
            <v>สามกระทาย</v>
          </cell>
          <cell r="H1005" t="str">
            <v>กุยบุรี</v>
          </cell>
        </row>
        <row r="1006">
          <cell r="A1006">
            <v>550000289</v>
          </cell>
          <cell r="B1006" t="str">
            <v>อารีย์วรรณ์  กรีโส</v>
          </cell>
          <cell r="C1006" t="str">
            <v>ergotamine</v>
          </cell>
          <cell r="D1006" t="str">
            <v>angioedema (ตาบวม 2 ข้าง)</v>
          </cell>
          <cell r="E1006">
            <v>724</v>
          </cell>
          <cell r="F1006">
            <v>1</v>
          </cell>
          <cell r="G1006" t="str">
            <v>กุยบุรี</v>
          </cell>
          <cell r="H1006" t="str">
            <v>กุยบุรี</v>
          </cell>
        </row>
        <row r="1007">
          <cell r="A1007">
            <v>550000302</v>
          </cell>
          <cell r="B1007" t="str">
            <v>สราวิน  เกิดพร้อม</v>
          </cell>
          <cell r="C1007" t="str">
            <v>SULFAMETHOXAZOLE*</v>
          </cell>
          <cell r="D1007" t="str">
            <v>ผื่นแดง เป็นจ้ำตามลำตัว  ริมฝีปากและเปลือกตาบวมแดง</v>
          </cell>
          <cell r="E1007" t="str">
            <v>57/1</v>
          </cell>
          <cell r="F1007">
            <v>9</v>
          </cell>
          <cell r="G1007" t="str">
            <v>หาดขาม</v>
          </cell>
          <cell r="H1007" t="str">
            <v>กุยบุรี</v>
          </cell>
        </row>
        <row r="1008">
          <cell r="A1008">
            <v>550000645</v>
          </cell>
          <cell r="B1008" t="str">
            <v>สวน  แย้มเปลี่ยน</v>
          </cell>
          <cell r="C1008" t="str">
            <v>BACTRIM</v>
          </cell>
          <cell r="E1008" t="str">
            <v>184/1</v>
          </cell>
          <cell r="F1008">
            <v>4</v>
          </cell>
          <cell r="G1008" t="str">
            <v>สามกระทาย</v>
          </cell>
          <cell r="H1008" t="str">
            <v>กุยบุรี</v>
          </cell>
        </row>
        <row r="1009">
          <cell r="A1009">
            <v>550000645</v>
          </cell>
          <cell r="B1009" t="str">
            <v>สวน  แย้มเปลี่ยน</v>
          </cell>
          <cell r="C1009" t="str">
            <v>METRONIDAZOLE</v>
          </cell>
          <cell r="E1009" t="str">
            <v>184/1</v>
          </cell>
          <cell r="F1009">
            <v>4</v>
          </cell>
          <cell r="G1009" t="str">
            <v>สามกระทาย</v>
          </cell>
          <cell r="H1009" t="str">
            <v>กุยบุรี</v>
          </cell>
        </row>
        <row r="1010">
          <cell r="A1010">
            <v>550000645</v>
          </cell>
          <cell r="B1010" t="str">
            <v>สวน  แย้มเปลี่ยน</v>
          </cell>
          <cell r="C1010" t="str">
            <v>TETRACYCLINE*</v>
          </cell>
          <cell r="E1010" t="str">
            <v>184/1</v>
          </cell>
          <cell r="F1010">
            <v>4</v>
          </cell>
          <cell r="G1010" t="str">
            <v>สามกระทาย</v>
          </cell>
          <cell r="H1010" t="str">
            <v>กุยบุรี</v>
          </cell>
        </row>
        <row r="1011">
          <cell r="A1011">
            <v>550000645</v>
          </cell>
          <cell r="B1011" t="str">
            <v>สวน  แย้มเปลี่ยน</v>
          </cell>
          <cell r="C1011" t="str">
            <v>LORAZEPAM</v>
          </cell>
          <cell r="E1011" t="str">
            <v>184/1</v>
          </cell>
          <cell r="F1011">
            <v>4</v>
          </cell>
          <cell r="G1011" t="str">
            <v>สามกระทาย</v>
          </cell>
          <cell r="H1011" t="str">
            <v>กุยบุรี</v>
          </cell>
        </row>
        <row r="1012">
          <cell r="A1012">
            <v>550000950</v>
          </cell>
          <cell r="B1012" t="str">
            <v>ปาริฉัตร  ปรีดีบูรณ์</v>
          </cell>
          <cell r="C1012" t="str">
            <v>IBUPROFEN</v>
          </cell>
          <cell r="E1012" t="str">
            <v>123/2</v>
          </cell>
          <cell r="F1012">
            <v>3</v>
          </cell>
          <cell r="G1012" t="str">
            <v>ทองมงคล</v>
          </cell>
          <cell r="H1012" t="str">
            <v>บางสะพาน</v>
          </cell>
        </row>
        <row r="1013">
          <cell r="A1013">
            <v>550001261</v>
          </cell>
          <cell r="B1013" t="str">
            <v>จงรักษ์  ชีวธนากรณ์กุล</v>
          </cell>
          <cell r="C1013" t="str">
            <v>TOLPERISONE</v>
          </cell>
          <cell r="E1013">
            <v>594</v>
          </cell>
          <cell r="G1013" t="str">
            <v>คลองจั่น</v>
          </cell>
          <cell r="H1013" t="str">
            <v>บางกะปิ</v>
          </cell>
        </row>
        <row r="1014">
          <cell r="A1014">
            <v>550001261</v>
          </cell>
          <cell r="B1014" t="str">
            <v>จงรักษ์  ชีวธนากรณ์กุล</v>
          </cell>
          <cell r="C1014" t="str">
            <v>penicillins*</v>
          </cell>
          <cell r="E1014">
            <v>594</v>
          </cell>
          <cell r="G1014" t="str">
            <v>คลองจั่น</v>
          </cell>
          <cell r="H1014" t="str">
            <v>บางกะปิ</v>
          </cell>
        </row>
        <row r="1015">
          <cell r="A1015">
            <v>550001261</v>
          </cell>
          <cell r="B1015" t="str">
            <v>จงรักษ์  ชีวธนากรณ์กุล</v>
          </cell>
          <cell r="C1015" t="str">
            <v>SULFAMETHOXAZOLE*</v>
          </cell>
          <cell r="E1015">
            <v>594</v>
          </cell>
          <cell r="G1015" t="str">
            <v>คลองจั่น</v>
          </cell>
          <cell r="H1015" t="str">
            <v>บางกะปิ</v>
          </cell>
        </row>
        <row r="1016">
          <cell r="A1016">
            <v>550001292</v>
          </cell>
          <cell r="B1016" t="str">
            <v>วิรัชต์  นิลนาวงษ์</v>
          </cell>
          <cell r="C1016" t="str">
            <v>IBUPROFEN</v>
          </cell>
          <cell r="D1016" t="str">
            <v>angioedema , skin itchy</v>
          </cell>
          <cell r="E1016">
            <v>5</v>
          </cell>
          <cell r="F1016">
            <v>2</v>
          </cell>
          <cell r="G1016" t="str">
            <v>หาดขาม</v>
          </cell>
          <cell r="H1016" t="str">
            <v>กุยบุรี</v>
          </cell>
        </row>
        <row r="1017">
          <cell r="A1017">
            <v>550001292</v>
          </cell>
          <cell r="B1017" t="str">
            <v>วิรัชต์  นิลนาวงษ์</v>
          </cell>
          <cell r="C1017" t="str">
            <v>MEFENAMIC ACID</v>
          </cell>
          <cell r="D1017" t="str">
            <v>angioedema</v>
          </cell>
          <cell r="E1017">
            <v>5</v>
          </cell>
          <cell r="F1017">
            <v>2</v>
          </cell>
          <cell r="G1017" t="str">
            <v>หาดขาม</v>
          </cell>
          <cell r="H1017" t="str">
            <v>กุยบุรี</v>
          </cell>
        </row>
        <row r="1018">
          <cell r="A1018">
            <v>550001429</v>
          </cell>
          <cell r="B1018" t="str">
            <v>โชติ  นิลประดับ</v>
          </cell>
          <cell r="C1018" t="str">
            <v>penicillins*</v>
          </cell>
          <cell r="D1018" t="str">
            <v>แน่หน้าอก หายใจไม่ออก</v>
          </cell>
          <cell r="E1018">
            <v>118</v>
          </cell>
          <cell r="F1018">
            <v>2</v>
          </cell>
          <cell r="G1018" t="str">
            <v>สามกระทาย</v>
          </cell>
          <cell r="H1018" t="str">
            <v>กุยบุรี</v>
          </cell>
        </row>
        <row r="1019">
          <cell r="A1019">
            <v>550001777</v>
          </cell>
          <cell r="B1019" t="str">
            <v>กิตติ  หลวงฤทธิ์</v>
          </cell>
          <cell r="C1019" t="str">
            <v>AMOXICILLIN</v>
          </cell>
          <cell r="D1019" t="str">
            <v>ให้ประวัติเเพ้ยา ผื่นเเดง ทั้งตัวหลังใช้ยาไปประมาณ 5 นาที หยุดยาทันที เเล้วไปพบเเพทย์ที่คลินิค เเพทย์ระบุว่าเเพ้ยา จึงไม่เคยลองอีกเลย</v>
          </cell>
          <cell r="E1019">
            <v>43498</v>
          </cell>
          <cell r="F1019">
            <v>3</v>
          </cell>
          <cell r="G1019" t="str">
            <v>ดอนยายหนู</v>
          </cell>
          <cell r="H1019" t="str">
            <v>กุยบุรี</v>
          </cell>
        </row>
        <row r="1020">
          <cell r="A1020">
            <v>550002051</v>
          </cell>
          <cell r="B1020" t="str">
            <v>ดวงใจ  มิ่งขวัญสุข</v>
          </cell>
          <cell r="C1020" t="str">
            <v>CHLORPHENIRAMINE</v>
          </cell>
          <cell r="D1020" t="str">
            <v>rash</v>
          </cell>
          <cell r="E1020">
            <v>52</v>
          </cell>
          <cell r="F1020">
            <v>2</v>
          </cell>
          <cell r="G1020" t="str">
            <v>หาดขาม</v>
          </cell>
          <cell r="H1020" t="str">
            <v>กุยบุรี</v>
          </cell>
        </row>
        <row r="1021">
          <cell r="A1021">
            <v>550002051</v>
          </cell>
          <cell r="B1021" t="str">
            <v>ดวงใจ  มิ่งขวัญสุข</v>
          </cell>
          <cell r="C1021" t="str">
            <v>NYSTATIN</v>
          </cell>
          <cell r="D1021" t="str">
            <v>rash</v>
          </cell>
          <cell r="E1021">
            <v>52</v>
          </cell>
          <cell r="F1021">
            <v>2</v>
          </cell>
          <cell r="G1021" t="str">
            <v>หาดขาม</v>
          </cell>
          <cell r="H1021" t="str">
            <v>กุยบุรี</v>
          </cell>
        </row>
        <row r="1022">
          <cell r="A1022">
            <v>550002051</v>
          </cell>
          <cell r="B1022" t="str">
            <v>ดวงใจ  มิ่งขวัญสุข</v>
          </cell>
          <cell r="C1022" t="str">
            <v>THEOPHYLLINE</v>
          </cell>
          <cell r="D1022" t="str">
            <v>rash</v>
          </cell>
          <cell r="E1022">
            <v>52</v>
          </cell>
          <cell r="F1022">
            <v>2</v>
          </cell>
          <cell r="G1022" t="str">
            <v>หาดขาม</v>
          </cell>
          <cell r="H1022" t="str">
            <v>กุยบุรี</v>
          </cell>
        </row>
        <row r="1023">
          <cell r="A1023">
            <v>550002051</v>
          </cell>
          <cell r="B1023" t="str">
            <v>ดวงใจ  มิ่งขวัญสุข</v>
          </cell>
          <cell r="C1023" t="str">
            <v>ATARAX</v>
          </cell>
          <cell r="D1023" t="str">
            <v>rash</v>
          </cell>
          <cell r="E1023">
            <v>52</v>
          </cell>
          <cell r="F1023">
            <v>2</v>
          </cell>
          <cell r="G1023" t="str">
            <v>หาดขาม</v>
          </cell>
          <cell r="H1023" t="str">
            <v>กุยบุรี</v>
          </cell>
        </row>
        <row r="1024">
          <cell r="A1024">
            <v>550002125</v>
          </cell>
          <cell r="B1024" t="str">
            <v>ทด  แก้วสะอาด</v>
          </cell>
          <cell r="C1024" t="str">
            <v>TETRACYCLINE*</v>
          </cell>
          <cell r="D1024" t="str">
            <v>ปากพอง บวม มีผื่นพองตามตัวบ้าง</v>
          </cell>
          <cell r="E1024">
            <v>143</v>
          </cell>
          <cell r="F1024">
            <v>5</v>
          </cell>
          <cell r="G1024" t="str">
            <v>กุยบุรี</v>
          </cell>
          <cell r="H1024" t="str">
            <v>กุยบุรี</v>
          </cell>
        </row>
        <row r="1025">
          <cell r="A1025">
            <v>550002551</v>
          </cell>
          <cell r="B1025" t="str">
            <v>เกษฎาพรรณ  เหมือนวงศ์</v>
          </cell>
          <cell r="C1025" t="str">
            <v>PARACETAMOL*</v>
          </cell>
          <cell r="D1025" t="str">
            <v>rash</v>
          </cell>
          <cell r="E1025" t="str">
            <v>112/3</v>
          </cell>
          <cell r="F1025">
            <v>8</v>
          </cell>
          <cell r="G1025" t="str">
            <v>กุยบุรี</v>
          </cell>
          <cell r="H1025" t="str">
            <v>กุยบุรี</v>
          </cell>
        </row>
        <row r="1026">
          <cell r="A1026">
            <v>550002598</v>
          </cell>
          <cell r="B1026" t="str">
            <v>พิง  หูทิพย์</v>
          </cell>
          <cell r="C1026" t="str">
            <v>penicillins*</v>
          </cell>
          <cell r="D1026" t="str">
            <v>บวม คันที่หน้า (face oedema)</v>
          </cell>
          <cell r="E1026">
            <v>32</v>
          </cell>
          <cell r="F1026">
            <v>8</v>
          </cell>
          <cell r="G1026" t="str">
            <v>สามกระทาย</v>
          </cell>
          <cell r="H1026" t="str">
            <v>กุยบุรี</v>
          </cell>
        </row>
        <row r="1027">
          <cell r="A1027">
            <v>550002680</v>
          </cell>
          <cell r="B1027" t="str">
            <v>พิมพนันท์  แสงกล่ำ</v>
          </cell>
          <cell r="C1027" t="str">
            <v>PARACETAMOL*</v>
          </cell>
          <cell r="D1027" t="str">
            <v>face edema.no chest pain no rash</v>
          </cell>
          <cell r="E1027">
            <v>43504</v>
          </cell>
          <cell r="F1027">
            <v>5</v>
          </cell>
          <cell r="G1027" t="str">
            <v>บ่อนอก</v>
          </cell>
          <cell r="H1027" t="str">
            <v>เมืองประจวบคีรีขันธ์</v>
          </cell>
        </row>
        <row r="1028">
          <cell r="A1028">
            <v>550002680</v>
          </cell>
          <cell r="B1028" t="str">
            <v>พิมพนันท์  แสงกล่ำ</v>
          </cell>
          <cell r="C1028" t="str">
            <v>CIPROFLOXACIN*</v>
          </cell>
          <cell r="D1028" t="str">
            <v>ผื่นแดงคันทั่วร่างกาย</v>
          </cell>
          <cell r="E1028">
            <v>43504</v>
          </cell>
          <cell r="F1028">
            <v>5</v>
          </cell>
          <cell r="G1028" t="str">
            <v>บ่อนอก</v>
          </cell>
          <cell r="H1028" t="str">
            <v>เมืองประจวบคีรีขันธ์</v>
          </cell>
        </row>
        <row r="1029">
          <cell r="A1029">
            <v>550002903</v>
          </cell>
          <cell r="B1029" t="str">
            <v>กนกสรณ์  เคหา</v>
          </cell>
          <cell r="C1029" t="str">
            <v>CEPHALEXIN*</v>
          </cell>
          <cell r="D1029" t="str">
            <v>angioedema</v>
          </cell>
          <cell r="E1029" t="str">
            <v>173/1</v>
          </cell>
          <cell r="F1029">
            <v>5</v>
          </cell>
          <cell r="G1029" t="str">
            <v>กุยบุรี</v>
          </cell>
          <cell r="H1029" t="str">
            <v>กุยบุรี</v>
          </cell>
        </row>
        <row r="1030">
          <cell r="A1030">
            <v>550003306</v>
          </cell>
          <cell r="B1030" t="str">
            <v>อนุสรณ์  คีรีนิล</v>
          </cell>
          <cell r="C1030" t="str">
            <v>penicillins*</v>
          </cell>
          <cell r="D1030" t="str">
            <v>ไม่รู้อาการ จำไม่ได้</v>
          </cell>
          <cell r="E1030">
            <v>55</v>
          </cell>
          <cell r="F1030">
            <v>5</v>
          </cell>
          <cell r="G1030" t="str">
            <v>กุยบุรี</v>
          </cell>
          <cell r="H1030" t="str">
            <v>กุยบุรี</v>
          </cell>
        </row>
        <row r="1031">
          <cell r="A1031">
            <v>550003342</v>
          </cell>
          <cell r="B1031" t="str">
            <v>ภวภาวัน  พรรสิรภัทร</v>
          </cell>
          <cell r="C1031" t="str">
            <v>CEFTRIAXONE*</v>
          </cell>
          <cell r="D1031" t="str">
            <v>Angioedema</v>
          </cell>
          <cell r="E1031">
            <v>43711</v>
          </cell>
          <cell r="G1031" t="str">
            <v>หาดขาม</v>
          </cell>
          <cell r="H1031" t="str">
            <v>กุยบุรี</v>
          </cell>
        </row>
        <row r="1032">
          <cell r="A1032">
            <v>550003469</v>
          </cell>
          <cell r="B1032" t="str">
            <v>ใหญ่  พม่า</v>
          </cell>
          <cell r="C1032" t="str">
            <v>IBUPROFEN</v>
          </cell>
          <cell r="D1032" t="str">
            <v>angioedema</v>
          </cell>
        </row>
        <row r="1033">
          <cell r="A1033" t="str">
            <v>ปากบวม คัน</v>
          </cell>
          <cell r="B1033" t="str">
            <v>37/5</v>
          </cell>
          <cell r="C1033">
            <v>7</v>
          </cell>
          <cell r="D1033" t="str">
            <v>กุยบุรี</v>
          </cell>
          <cell r="E1033" t="str">
            <v>กุยบุรี</v>
          </cell>
        </row>
        <row r="1034">
          <cell r="A1034">
            <v>550003482</v>
          </cell>
          <cell r="B1034" t="str">
            <v>สมบุญ  อัดแสง</v>
          </cell>
          <cell r="C1034" t="str">
            <v>SULFAMETHOXAZOLE*</v>
          </cell>
          <cell r="D1034" t="str">
            <v>ผื่นแดงทั่วตัว ประวัติจากโรงพยาบาลพระพุทธชินราช</v>
          </cell>
          <cell r="E1034" t="str">
            <v>187/1</v>
          </cell>
          <cell r="F1034">
            <v>3</v>
          </cell>
          <cell r="G1034" t="str">
            <v>กุยบุรี</v>
          </cell>
          <cell r="H1034" t="str">
            <v>กุยบุรี</v>
          </cell>
        </row>
        <row r="1035">
          <cell r="A1035">
            <v>550003856</v>
          </cell>
          <cell r="B1035" t="str">
            <v>ประทุม  เกาะเกตุ</v>
          </cell>
          <cell r="C1035" t="str">
            <v>MYDOCALM</v>
          </cell>
          <cell r="D1035" t="str">
            <v>คันทั่วตัว หน้าปวม มือบวม</v>
          </cell>
          <cell r="E1035">
            <v>515</v>
          </cell>
          <cell r="F1035">
            <v>1</v>
          </cell>
          <cell r="G1035" t="str">
            <v>กุยบุรี</v>
          </cell>
          <cell r="H1035" t="str">
            <v>กุยบุรี</v>
          </cell>
        </row>
        <row r="1036">
          <cell r="A1036">
            <v>550003870</v>
          </cell>
          <cell r="B1036" t="str">
            <v>สมควร  วาปีเจริญกุล</v>
          </cell>
          <cell r="C1036" t="str">
            <v>AMLODIPINE*</v>
          </cell>
          <cell r="D1036" t="str">
            <v>บวมที่ขาทั้งสองข้าง side effectจากยา amlo</v>
          </cell>
          <cell r="E1036">
            <v>16</v>
          </cell>
          <cell r="F1036">
            <v>8</v>
          </cell>
          <cell r="G1036" t="str">
            <v>กุยเหนือ</v>
          </cell>
          <cell r="H1036" t="str">
            <v>กุยบุรี</v>
          </cell>
        </row>
        <row r="1037">
          <cell r="A1037">
            <v>550003959</v>
          </cell>
          <cell r="B1037" t="str">
            <v>ธิดารัตน์  เย็นใส</v>
          </cell>
          <cell r="C1037" t="str">
            <v>SULFAMETHOXAZOLE*</v>
          </cell>
          <cell r="D1037" t="str">
            <v>แน่นหน้าอกและมีผื่นคัน</v>
          </cell>
          <cell r="E1037">
            <v>67</v>
          </cell>
          <cell r="F1037">
            <v>3</v>
          </cell>
          <cell r="G1037" t="str">
            <v>กุยบุรี</v>
          </cell>
          <cell r="H1037" t="str">
            <v>กุยบุรี</v>
          </cell>
        </row>
        <row r="1038">
          <cell r="A1038">
            <v>550003959</v>
          </cell>
          <cell r="B1038" t="str">
            <v>ธิดารัตน์  เย็นใส</v>
          </cell>
          <cell r="C1038" t="str">
            <v>penicillins*</v>
          </cell>
          <cell r="D1038" t="str">
            <v>แน่นหน้าอกและมีผื่นคัน</v>
          </cell>
          <cell r="E1038">
            <v>67</v>
          </cell>
          <cell r="F1038">
            <v>3</v>
          </cell>
          <cell r="G1038" t="str">
            <v>กุยบุรี</v>
          </cell>
          <cell r="H1038" t="str">
            <v>กุยบุรี</v>
          </cell>
        </row>
        <row r="1039">
          <cell r="A1039">
            <v>550004103</v>
          </cell>
          <cell r="B1039" t="str">
            <v>โซนาย  พม่า</v>
          </cell>
          <cell r="C1039" t="str">
            <v>AMOXICILLIN</v>
          </cell>
          <cell r="D1039" t="str">
            <v>ผื่นแดงคันบริเวณใบหน้า</v>
          </cell>
          <cell r="E1039" t="str">
            <v>37/4</v>
          </cell>
          <cell r="F1039">
            <v>7</v>
          </cell>
          <cell r="G1039" t="str">
            <v>กุยบุรี</v>
          </cell>
          <cell r="H1039" t="str">
            <v>กุยบุรี</v>
          </cell>
        </row>
        <row r="1040">
          <cell r="A1040">
            <v>550004235</v>
          </cell>
          <cell r="B1040" t="str">
            <v>กันตพงศ์  บุญรอด</v>
          </cell>
          <cell r="C1040" t="str">
            <v>AMOXICILLIN AND CLAVULANATE</v>
          </cell>
          <cell r="D1040" t="str">
            <v>ผื่นลมพิษ,หน้า ตา บวม</v>
          </cell>
          <cell r="E1040" t="str">
            <v>70/2</v>
          </cell>
          <cell r="F1040">
            <v>5</v>
          </cell>
          <cell r="G1040" t="str">
            <v>กุยเหนือ</v>
          </cell>
          <cell r="H1040" t="str">
            <v>กุยบุรี</v>
          </cell>
        </row>
        <row r="1041">
          <cell r="A1041">
            <v>550004235</v>
          </cell>
          <cell r="B1041" t="str">
            <v>กันตพงศ์  บุญรอด</v>
          </cell>
          <cell r="C1041" t="str">
            <v>AMOXICILLIN</v>
          </cell>
          <cell r="E1041" t="str">
            <v>70/2</v>
          </cell>
          <cell r="F1041">
            <v>5</v>
          </cell>
          <cell r="G1041" t="str">
            <v>กุยเหนือ</v>
          </cell>
          <cell r="H1041" t="str">
            <v>กุยบุรี</v>
          </cell>
        </row>
        <row r="1042">
          <cell r="A1042">
            <v>550004235</v>
          </cell>
          <cell r="B1042" t="str">
            <v>กันตพงศ์  บุญรอด</v>
          </cell>
          <cell r="C1042" t="str">
            <v>BRUFEN</v>
          </cell>
          <cell r="E1042" t="str">
            <v>70/2</v>
          </cell>
          <cell r="F1042">
            <v>5</v>
          </cell>
          <cell r="G1042" t="str">
            <v>กุยเหนือ</v>
          </cell>
          <cell r="H1042" t="str">
            <v>กุยบุรี</v>
          </cell>
        </row>
        <row r="1043">
          <cell r="A1043">
            <v>550004349</v>
          </cell>
          <cell r="B1043" t="str">
            <v>ณัฐณิชา  คงถอด</v>
          </cell>
          <cell r="C1043" t="str">
            <v>IBUPROFEN</v>
          </cell>
          <cell r="D1043" t="str">
            <v>Urticaria+Angioedema</v>
          </cell>
          <cell r="E1043" t="str">
            <v>194/1</v>
          </cell>
          <cell r="F1043">
            <v>2</v>
          </cell>
          <cell r="G1043" t="str">
            <v>กุยบุรี</v>
          </cell>
          <cell r="H1043" t="str">
            <v>กุยบุรี</v>
          </cell>
        </row>
        <row r="1044">
          <cell r="A1044">
            <v>550004440</v>
          </cell>
          <cell r="B1044" t="str">
            <v>ก้อน  ติ้วอึ้งมั้ง</v>
          </cell>
          <cell r="C1044" t="str">
            <v>IBUPROFEN</v>
          </cell>
          <cell r="D1044" t="str">
            <v>แน่นหน้าอก  หายใจไม่ออก</v>
          </cell>
          <cell r="E1044">
            <v>9</v>
          </cell>
          <cell r="F1044">
            <v>2</v>
          </cell>
          <cell r="G1044" t="str">
            <v>หาดขาม</v>
          </cell>
          <cell r="H1044" t="str">
            <v>กุยบุรี</v>
          </cell>
        </row>
        <row r="1045">
          <cell r="A1045">
            <v>550004571</v>
          </cell>
          <cell r="B1045" t="str">
            <v>กฤษณะ  เอมโอด</v>
          </cell>
          <cell r="C1045" t="str">
            <v>TETRACYCLINE*</v>
          </cell>
          <cell r="D1045" t="str">
            <v>fixed drug eruption</v>
          </cell>
          <cell r="E1045" t="str">
            <v>42/2</v>
          </cell>
          <cell r="F1045">
            <v>5</v>
          </cell>
          <cell r="G1045" t="str">
            <v>หาดขาม</v>
          </cell>
          <cell r="H1045" t="str">
            <v>กุยบุรี</v>
          </cell>
        </row>
        <row r="1046">
          <cell r="A1046">
            <v>550004596</v>
          </cell>
          <cell r="B1046" t="str">
            <v>ธัญญาลักษณ์  คงงาม</v>
          </cell>
          <cell r="C1046" t="str">
            <v>IBUPROFEN</v>
          </cell>
          <cell r="D1046" t="str">
            <v>มีผื่นคันตาบวม</v>
          </cell>
          <cell r="E1046">
            <v>23</v>
          </cell>
          <cell r="F1046">
            <v>6</v>
          </cell>
          <cell r="G1046" t="str">
            <v>หาดขาม</v>
          </cell>
          <cell r="H1046" t="str">
            <v>กุยบุรี</v>
          </cell>
        </row>
        <row r="1047">
          <cell r="A1047">
            <v>550004596</v>
          </cell>
          <cell r="B1047" t="str">
            <v>ธัญญาลักษณ์  คงงาม</v>
          </cell>
          <cell r="C1047" t="str">
            <v>PONSTAN</v>
          </cell>
          <cell r="D1047" t="str">
            <v>ผื่นคัน ตาบวม</v>
          </cell>
          <cell r="E1047">
            <v>23</v>
          </cell>
          <cell r="F1047">
            <v>6</v>
          </cell>
          <cell r="G1047" t="str">
            <v>หาดขาม</v>
          </cell>
          <cell r="H1047" t="str">
            <v>กุยบุรี</v>
          </cell>
        </row>
        <row r="1048">
          <cell r="A1048">
            <v>550004596</v>
          </cell>
          <cell r="B1048" t="str">
            <v>ธัญญาลักษณ์  คงงาม</v>
          </cell>
          <cell r="C1048" t="str">
            <v>DICLOFENAC*</v>
          </cell>
          <cell r="D1048" t="str">
            <v>ผื่นคัน ตาบวม</v>
          </cell>
          <cell r="E1048">
            <v>23</v>
          </cell>
          <cell r="F1048">
            <v>6</v>
          </cell>
          <cell r="G1048" t="str">
            <v>หาดขาม</v>
          </cell>
          <cell r="H1048" t="str">
            <v>กุยบุรี</v>
          </cell>
        </row>
        <row r="1049">
          <cell r="A1049">
            <v>550004654</v>
          </cell>
          <cell r="B1049" t="str">
            <v>มัทนา  มูลแก้ว</v>
          </cell>
          <cell r="C1049" t="str">
            <v>PHENYTOIN</v>
          </cell>
          <cell r="D1049" t="str">
            <v>ผื่นคน</v>
          </cell>
          <cell r="E1049">
            <v>102</v>
          </cell>
          <cell r="F1049">
            <v>2</v>
          </cell>
          <cell r="G1049" t="str">
            <v>สามกระทาย</v>
          </cell>
          <cell r="H1049" t="str">
            <v>กุยบุรี</v>
          </cell>
        </row>
        <row r="1050">
          <cell r="A1050">
            <v>550004654</v>
          </cell>
          <cell r="B1050" t="str">
            <v>มัทนา  มูลแก้ว</v>
          </cell>
          <cell r="C1050" t="str">
            <v>CEFAZOLIN</v>
          </cell>
          <cell r="D1050" t="str">
            <v>MP rash</v>
          </cell>
          <cell r="E1050">
            <v>102</v>
          </cell>
          <cell r="F1050">
            <v>2</v>
          </cell>
          <cell r="G1050" t="str">
            <v>สามกระทาย</v>
          </cell>
          <cell r="H1050" t="str">
            <v>กุยบุรี</v>
          </cell>
        </row>
        <row r="1051">
          <cell r="A1051">
            <v>550004677</v>
          </cell>
          <cell r="B1051" t="str">
            <v>ลี LY  กัมพูชา</v>
          </cell>
          <cell r="C1051" t="str">
            <v>amoxicillin</v>
          </cell>
          <cell r="E1051">
            <v>1</v>
          </cell>
          <cell r="F1051">
            <v>7</v>
          </cell>
          <cell r="G1051" t="str">
            <v>กุยบุรี</v>
          </cell>
          <cell r="H1051" t="str">
            <v>กุยบุรี</v>
          </cell>
        </row>
        <row r="1052">
          <cell r="A1052">
            <v>560000069</v>
          </cell>
          <cell r="B1052" t="str">
            <v>ชัยวัฒน์  มีจันทร์</v>
          </cell>
          <cell r="C1052" t="str">
            <v>AMPICILLIN AND SULBACTAM</v>
          </cell>
          <cell r="D1052" t="str">
            <v>ผื่นลมพิษ</v>
          </cell>
          <cell r="E1052" t="str">
            <v>209/7</v>
          </cell>
          <cell r="F1052">
            <v>2</v>
          </cell>
          <cell r="G1052" t="str">
            <v>กุยบุรี</v>
          </cell>
          <cell r="H1052" t="str">
            <v>กุยบุรี</v>
          </cell>
        </row>
        <row r="1053">
          <cell r="A1053">
            <v>560000069</v>
          </cell>
          <cell r="B1053" t="str">
            <v>ชัยวัฒน์  มีจันทร์</v>
          </cell>
          <cell r="C1053" t="str">
            <v>PHENYTOIN</v>
          </cell>
          <cell r="D1053" t="str">
            <v>ผื่นแพ้แดง</v>
          </cell>
          <cell r="E1053" t="str">
            <v>209/7</v>
          </cell>
          <cell r="F1053">
            <v>2</v>
          </cell>
          <cell r="G1053" t="str">
            <v>กุยบุรี</v>
          </cell>
          <cell r="H1053" t="str">
            <v>กุยบุรี</v>
          </cell>
        </row>
        <row r="1054">
          <cell r="A1054">
            <v>560000159</v>
          </cell>
          <cell r="B1054" t="str">
            <v>THIDAR SAN SU  NI SAR</v>
          </cell>
          <cell r="C1054" t="str">
            <v>penicillins*</v>
          </cell>
          <cell r="D1054" t="str">
            <v>urticaria ทั้งลำตัว</v>
          </cell>
          <cell r="E1054" t="str">
            <v>37/1</v>
          </cell>
          <cell r="F1054">
            <v>7</v>
          </cell>
          <cell r="G1054" t="str">
            <v>กุยบุรี</v>
          </cell>
          <cell r="H1054" t="str">
            <v>กุยบุรี</v>
          </cell>
        </row>
        <row r="1055">
          <cell r="A1055">
            <v>560000530</v>
          </cell>
          <cell r="B1055" t="str">
            <v>ชลอ  ต่วนศิริ</v>
          </cell>
          <cell r="C1055" t="str">
            <v>penicillins*</v>
          </cell>
          <cell r="E1055" t="str">
            <v>161/1</v>
          </cell>
          <cell r="F1055">
            <v>6</v>
          </cell>
          <cell r="G1055" t="str">
            <v>สามกระทาย</v>
          </cell>
          <cell r="H1055" t="str">
            <v>กุยบุรี</v>
          </cell>
        </row>
        <row r="1056">
          <cell r="A1056">
            <v>560000571</v>
          </cell>
          <cell r="B1056" t="str">
            <v>ผวน  โพธิ์ทอง</v>
          </cell>
          <cell r="C1056" t="str">
            <v>DICLOXACILLIN*</v>
          </cell>
          <cell r="D1056" t="str">
            <v>เป็นผื่นคันขึ้นทั่วตัว หน้าและเปลือกตาบวม</v>
          </cell>
          <cell r="E1056">
            <v>2</v>
          </cell>
          <cell r="F1056">
            <v>6</v>
          </cell>
          <cell r="G1056" t="str">
            <v>หาดขาม</v>
          </cell>
          <cell r="H1056" t="str">
            <v>กุยบุรี</v>
          </cell>
        </row>
        <row r="1057">
          <cell r="A1057">
            <v>560000583</v>
          </cell>
          <cell r="B1057" t="str">
            <v>นัญธิญา  บรรเรียนกิจ</v>
          </cell>
          <cell r="C1057" t="str">
            <v>PENICILLIN V</v>
          </cell>
          <cell r="D1057" t="str">
            <v>ผื่น คัน</v>
          </cell>
          <cell r="E1057">
            <v>213</v>
          </cell>
          <cell r="F1057">
            <v>1</v>
          </cell>
          <cell r="G1057" t="str">
            <v>กุยบุรี</v>
          </cell>
          <cell r="H1057" t="str">
            <v>กุยบุรี</v>
          </cell>
        </row>
        <row r="1058">
          <cell r="A1058">
            <v>560000583</v>
          </cell>
          <cell r="B1058" t="str">
            <v>นัญธิญา  บรรเรียนกิจ</v>
          </cell>
          <cell r="C1058" t="str">
            <v>SULFAMETHOXAZOLE*</v>
          </cell>
          <cell r="D1058" t="str">
            <v>edema</v>
          </cell>
          <cell r="E1058">
            <v>213</v>
          </cell>
          <cell r="F1058">
            <v>1</v>
          </cell>
          <cell r="G1058" t="str">
            <v>กุยบุรี</v>
          </cell>
          <cell r="H1058" t="str">
            <v>กุยบุรี</v>
          </cell>
        </row>
        <row r="1059">
          <cell r="A1059">
            <v>560000583</v>
          </cell>
          <cell r="B1059" t="str">
            <v>นัญธิญา  บรรเรียนกิจ</v>
          </cell>
          <cell r="C1059" t="str">
            <v>ERYTHROMYCIN</v>
          </cell>
          <cell r="D1059" t="str">
            <v>ผื่น คัน</v>
          </cell>
          <cell r="E1059">
            <v>213</v>
          </cell>
          <cell r="F1059">
            <v>1</v>
          </cell>
          <cell r="G1059" t="str">
            <v>กุยบุรี</v>
          </cell>
          <cell r="H1059" t="str">
            <v>กุยบุรี</v>
          </cell>
        </row>
        <row r="1060">
          <cell r="A1060">
            <v>560000770</v>
          </cell>
          <cell r="B1060" t="str">
            <v>คำไพ  ชัยมาลา</v>
          </cell>
          <cell r="C1060" t="str">
            <v>penicillins*</v>
          </cell>
          <cell r="D1060" t="str">
            <v>ผื่นคัน</v>
          </cell>
          <cell r="E1060" t="str">
            <v>234/16</v>
          </cell>
          <cell r="F1060">
            <v>4</v>
          </cell>
          <cell r="G1060" t="str">
            <v>สามกระทาย</v>
          </cell>
          <cell r="H1060" t="str">
            <v>กุยบุรี</v>
          </cell>
        </row>
        <row r="1061">
          <cell r="A1061">
            <v>560000770</v>
          </cell>
          <cell r="B1061" t="str">
            <v>คำไพ  ชัยมาลา</v>
          </cell>
          <cell r="C1061" t="str">
            <v>tetracyclines</v>
          </cell>
          <cell r="D1061" t="str">
            <v>ผื่นคัน</v>
          </cell>
          <cell r="E1061" t="str">
            <v>234/16</v>
          </cell>
          <cell r="F1061">
            <v>4</v>
          </cell>
          <cell r="G1061" t="str">
            <v>สามกระทาย</v>
          </cell>
          <cell r="H1061" t="str">
            <v>กุยบุรี</v>
          </cell>
        </row>
        <row r="1062">
          <cell r="A1062">
            <v>560000770</v>
          </cell>
          <cell r="B1062" t="str">
            <v>คำไพ  ชัยมาลา</v>
          </cell>
          <cell r="C1062" t="str">
            <v>SULFAMETHOXAZOLE*</v>
          </cell>
          <cell r="D1062" t="str">
            <v>ผื่นคัน</v>
          </cell>
          <cell r="E1062" t="str">
            <v>234/16</v>
          </cell>
          <cell r="F1062">
            <v>4</v>
          </cell>
          <cell r="G1062" t="str">
            <v>สามกระทาย</v>
          </cell>
          <cell r="H1062" t="str">
            <v>กุยบุรี</v>
          </cell>
        </row>
        <row r="1063">
          <cell r="A1063">
            <v>560000793</v>
          </cell>
          <cell r="B1063" t="str">
            <v>เกศทิพย์  กลิ่นอิน</v>
          </cell>
          <cell r="C1063" t="str">
            <v>AMOXICILLIN</v>
          </cell>
          <cell r="D1063" t="str">
            <v>ขาบวม หนังตาบวม หายใจติดขัด</v>
          </cell>
          <cell r="E1063" t="str">
            <v>101/2</v>
          </cell>
          <cell r="F1063">
            <v>1</v>
          </cell>
          <cell r="G1063" t="str">
            <v>กุยเหนือ</v>
          </cell>
          <cell r="H1063" t="str">
            <v>กุยบุรี</v>
          </cell>
        </row>
        <row r="1064">
          <cell r="A1064">
            <v>560000844</v>
          </cell>
          <cell r="B1064" t="str">
            <v>วิไลพร  คงอินทร์</v>
          </cell>
          <cell r="C1064" t="str">
            <v>amoxicillin</v>
          </cell>
          <cell r="D1064" t="str">
            <v>ตาบวม ผื่นคัน</v>
          </cell>
          <cell r="E1064">
            <v>48</v>
          </cell>
          <cell r="G1064" t="str">
            <v>บ่อนอก</v>
          </cell>
          <cell r="H1064" t="str">
            <v>เมืองประจวบคีรีขันธ์</v>
          </cell>
        </row>
        <row r="1065">
          <cell r="A1065">
            <v>560000970</v>
          </cell>
          <cell r="B1065" t="str">
            <v>รัชวรรณ  สวนสวรรค์</v>
          </cell>
          <cell r="C1065" t="str">
            <v>SULFAMETHOXAZOLE*</v>
          </cell>
          <cell r="D1065" t="str">
            <v>edema</v>
          </cell>
          <cell r="E1065">
            <v>43523</v>
          </cell>
          <cell r="F1065">
            <v>8</v>
          </cell>
          <cell r="G1065" t="str">
            <v>หาดขาม</v>
          </cell>
          <cell r="H1065" t="str">
            <v>กุยบุรี</v>
          </cell>
        </row>
        <row r="1066">
          <cell r="A1066">
            <v>560001036</v>
          </cell>
          <cell r="B1066" t="str">
            <v>วิเชียร  ฉิมฉลอง</v>
          </cell>
          <cell r="C1066" t="str">
            <v>SULFAMETHOXAZOLE*</v>
          </cell>
          <cell r="D1066" t="str">
            <v>rash</v>
          </cell>
          <cell r="E1066">
            <v>339</v>
          </cell>
          <cell r="F1066">
            <v>5</v>
          </cell>
          <cell r="G1066" t="str">
            <v>หาดขาม</v>
          </cell>
          <cell r="H1066" t="str">
            <v>กุยบุรี</v>
          </cell>
        </row>
        <row r="1067">
          <cell r="A1067">
            <v>560001265</v>
          </cell>
          <cell r="B1067" t="str">
            <v>ปรเมษฐ์  สนธิ</v>
          </cell>
          <cell r="C1067" t="str">
            <v>SULFAMETHOXAZOLE*</v>
          </cell>
          <cell r="E1067">
            <v>162</v>
          </cell>
          <cell r="F1067">
            <v>9</v>
          </cell>
          <cell r="G1067" t="str">
            <v>สามกระทาย</v>
          </cell>
          <cell r="H1067" t="str">
            <v>กุยบุรี</v>
          </cell>
        </row>
        <row r="1068">
          <cell r="A1068">
            <v>560001345</v>
          </cell>
          <cell r="B1068" t="str">
            <v>ไมตรี  แก้วมะณี</v>
          </cell>
          <cell r="C1068" t="str">
            <v>CEFAZOLIN</v>
          </cell>
          <cell r="D1068" t="str">
            <v>ผื่นคัน</v>
          </cell>
          <cell r="E1068">
            <v>43513</v>
          </cell>
          <cell r="F1068">
            <v>1</v>
          </cell>
          <cell r="G1068" t="str">
            <v>หาดขาม</v>
          </cell>
          <cell r="H1068" t="str">
            <v>กุยบุรี</v>
          </cell>
        </row>
        <row r="1069">
          <cell r="A1069">
            <v>560001345</v>
          </cell>
          <cell r="B1069" t="str">
            <v>ไมตรี  แก้วมะณี</v>
          </cell>
          <cell r="C1069" t="str">
            <v>CLOXACILLIN</v>
          </cell>
          <cell r="D1069" t="str">
            <v>ปากบวม, คันตามตัว ไม่มีผื่น, แน่นหน้าอก</v>
          </cell>
          <cell r="E1069">
            <v>43513</v>
          </cell>
          <cell r="F1069">
            <v>1</v>
          </cell>
          <cell r="G1069" t="str">
            <v>หาดขาม</v>
          </cell>
          <cell r="H1069" t="str">
            <v>กุยบุรี</v>
          </cell>
        </row>
        <row r="1070">
          <cell r="A1070">
            <v>560001365</v>
          </cell>
          <cell r="B1070" t="str">
            <v>กมลวรรณ  อยู่ดี</v>
          </cell>
          <cell r="C1070" t="str">
            <v>BROMHEXINE*</v>
          </cell>
          <cell r="D1070" t="str">
            <v>rash</v>
          </cell>
          <cell r="E1070">
            <v>43543</v>
          </cell>
          <cell r="F1070">
            <v>6</v>
          </cell>
          <cell r="G1070" t="str">
            <v>กุยบุรี</v>
          </cell>
          <cell r="H1070" t="str">
            <v>กุยบุรี</v>
          </cell>
        </row>
        <row r="1071">
          <cell r="A1071">
            <v>560001512</v>
          </cell>
          <cell r="B1071" t="str">
            <v>กฤติน  ผิวผาด</v>
          </cell>
          <cell r="C1071" t="str">
            <v>AMOXICILLIN</v>
          </cell>
          <cell r="D1071" t="str">
            <v>ประวัติจาก รพ กรุงเทพ หัวหิน ผื่นคัน หน้าบวม ตาบวม</v>
          </cell>
          <cell r="E1071">
            <v>134</v>
          </cell>
          <cell r="F1071">
            <v>5</v>
          </cell>
          <cell r="G1071" t="str">
            <v>กุยบุรี</v>
          </cell>
          <cell r="H1071" t="str">
            <v>กุยบุรี</v>
          </cell>
        </row>
        <row r="1072">
          <cell r="A1072">
            <v>560001512</v>
          </cell>
          <cell r="B1072" t="str">
            <v>กฤติน  ผิวผาด</v>
          </cell>
          <cell r="C1072" t="str">
            <v>AMBROXOL</v>
          </cell>
          <cell r="D1072" t="str">
            <v>ประวัติจาก รพ กรุงเทพ หัวหิน ผื่นคัน หน้าบวม ตาบวม</v>
          </cell>
          <cell r="E1072">
            <v>134</v>
          </cell>
          <cell r="F1072">
            <v>5</v>
          </cell>
          <cell r="G1072" t="str">
            <v>กุยบุรี</v>
          </cell>
          <cell r="H1072" t="str">
            <v>กุยบุรี</v>
          </cell>
        </row>
        <row r="1073">
          <cell r="A1073">
            <v>560001512</v>
          </cell>
          <cell r="B1073" t="str">
            <v>กฤติน  ผิวผาด</v>
          </cell>
          <cell r="C1073" t="str">
            <v>penicillins*</v>
          </cell>
          <cell r="D1073" t="str">
            <v>ประวัติจาก รพ กรุงเทพ หัวหิน ผื่นคัน หน้าบวม ตาบวม</v>
          </cell>
          <cell r="E1073">
            <v>134</v>
          </cell>
          <cell r="F1073">
            <v>5</v>
          </cell>
          <cell r="G1073" t="str">
            <v>กุยบุรี</v>
          </cell>
          <cell r="H1073" t="str">
            <v>กุยบุรี</v>
          </cell>
        </row>
        <row r="1074">
          <cell r="A1074">
            <v>560001512</v>
          </cell>
          <cell r="B1074" t="str">
            <v>กฤติน  ผิวผาด</v>
          </cell>
          <cell r="C1074" t="str">
            <v>CLOXACILLIN</v>
          </cell>
          <cell r="D1074" t="str">
            <v>ประวัติจาก รพ กรุงเทพ หัวหิน ผื่นคัน หน้าบวม ตาบวม</v>
          </cell>
          <cell r="E1074">
            <v>134</v>
          </cell>
          <cell r="F1074">
            <v>5</v>
          </cell>
          <cell r="G1074" t="str">
            <v>กุยบุรี</v>
          </cell>
          <cell r="H1074" t="str">
            <v>กุยบุรี</v>
          </cell>
        </row>
        <row r="1075">
          <cell r="A1075">
            <v>560001575</v>
          </cell>
          <cell r="B1075" t="str">
            <v>สมบุญ  ดีตลอด</v>
          </cell>
          <cell r="C1075" t="str">
            <v>ENALAPRIL*</v>
          </cell>
          <cell r="D1075" t="str">
            <v xml:space="preserve">หยุดยาวันที่ 26/05/2556 </v>
          </cell>
        </row>
        <row r="1076">
          <cell r="A1076" t="str">
            <v>อาการผื่นคัน ทั้งตัว หลังหยุดยาอาการดีขึ้น ไอเป็นพักๆ หลังกินยาเริ่มไอ หยุดยาแล้ว มารพ.14/06/2556 สังเกตยังไออยู่ไม่น่าเกิดจาก SE ยา</v>
          </cell>
          <cell r="B1076">
            <v>554</v>
          </cell>
          <cell r="C1076">
            <v>1</v>
          </cell>
          <cell r="D1076" t="str">
            <v>กุยเหนือ</v>
          </cell>
          <cell r="E1076" t="str">
            <v>กุยบุรี</v>
          </cell>
        </row>
        <row r="1077">
          <cell r="A1077">
            <v>560001627</v>
          </cell>
          <cell r="B1077" t="str">
            <v>จุ้งฮวย  งามธรรมนิตย์</v>
          </cell>
          <cell r="C1077" t="str">
            <v>CEFTRIAXONE*</v>
          </cell>
          <cell r="D1077" t="str">
            <v>urticaria</v>
          </cell>
          <cell r="E1077">
            <v>61</v>
          </cell>
          <cell r="F1077">
            <v>4</v>
          </cell>
          <cell r="G1077" t="str">
            <v>พงศ์ประศาสน์</v>
          </cell>
          <cell r="H1077" t="str">
            <v>บางสะพาน</v>
          </cell>
        </row>
        <row r="1078">
          <cell r="A1078">
            <v>560001661</v>
          </cell>
          <cell r="B1078" t="str">
            <v>ถนอมศรี  รอดเร็น</v>
          </cell>
          <cell r="C1078" t="str">
            <v>DICLOFENAC*</v>
          </cell>
          <cell r="D1078" t="str">
            <v>urticaria แน่นหน้าอก หายใจไม่ออก</v>
          </cell>
          <cell r="E1078">
            <v>172</v>
          </cell>
          <cell r="F1078">
            <v>10</v>
          </cell>
          <cell r="G1078" t="str">
            <v>สามกระทาย</v>
          </cell>
          <cell r="H1078" t="str">
            <v>กุยบุรี</v>
          </cell>
        </row>
        <row r="1079">
          <cell r="A1079">
            <v>560001661</v>
          </cell>
          <cell r="B1079" t="str">
            <v>ถนอมศรี  รอดเร็น</v>
          </cell>
          <cell r="C1079" t="str">
            <v>OFLOXACIN</v>
          </cell>
          <cell r="D1079" t="str">
            <v>urticaria แน่นหน้าอก หายใจไม่ออก</v>
          </cell>
          <cell r="E1079">
            <v>172</v>
          </cell>
          <cell r="F1079">
            <v>10</v>
          </cell>
          <cell r="G1079" t="str">
            <v>สามกระทาย</v>
          </cell>
          <cell r="H1079" t="str">
            <v>กุยบุรี</v>
          </cell>
        </row>
        <row r="1080">
          <cell r="A1080">
            <v>560001674</v>
          </cell>
          <cell r="B1080" t="str">
            <v>อภัตตา  วงแหวน</v>
          </cell>
          <cell r="C1080" t="str">
            <v>CEPHALEXIN*</v>
          </cell>
          <cell r="D1080" t="str">
            <v>แสบร้อนในลำคอ คอแห้งมาก</v>
          </cell>
          <cell r="E1080">
            <v>29</v>
          </cell>
          <cell r="F1080">
            <v>2</v>
          </cell>
          <cell r="G1080" t="str">
            <v>บ่อนอก</v>
          </cell>
          <cell r="H1080" t="str">
            <v>เมืองประจวบคีรีขันธ์</v>
          </cell>
        </row>
        <row r="1081">
          <cell r="A1081">
            <v>560001676</v>
          </cell>
          <cell r="B1081" t="str">
            <v>ภิภพ  รวดเร็ว</v>
          </cell>
          <cell r="C1081" t="str">
            <v>IBUPROFEN</v>
          </cell>
          <cell r="D1081" t="str">
            <v>eye edema</v>
          </cell>
          <cell r="E1081">
            <v>169</v>
          </cell>
          <cell r="F1081">
            <v>9</v>
          </cell>
          <cell r="G1081" t="str">
            <v>สามกระทาย</v>
          </cell>
          <cell r="H1081" t="str">
            <v>กุยบุรี</v>
          </cell>
        </row>
        <row r="1082">
          <cell r="A1082">
            <v>560001676</v>
          </cell>
          <cell r="B1082" t="str">
            <v>ภิภพ  รวดเร็ว</v>
          </cell>
          <cell r="C1082" t="str">
            <v>ASPIRIN*</v>
          </cell>
          <cell r="D1082" t="str">
            <v>eye edema</v>
          </cell>
          <cell r="E1082">
            <v>169</v>
          </cell>
          <cell r="F1082">
            <v>9</v>
          </cell>
          <cell r="G1082" t="str">
            <v>สามกระทาย</v>
          </cell>
          <cell r="H1082" t="str">
            <v>กุยบุรี</v>
          </cell>
        </row>
        <row r="1083">
          <cell r="A1083">
            <v>560001934</v>
          </cell>
          <cell r="B1083" t="str">
            <v>บรรลือศักดิ์  พลีไพร</v>
          </cell>
          <cell r="C1083" t="str">
            <v>CARBOCYSTEINE</v>
          </cell>
          <cell r="D1083" t="str">
            <v>MP rash</v>
          </cell>
          <cell r="E1083">
            <v>99</v>
          </cell>
          <cell r="F1083">
            <v>1</v>
          </cell>
          <cell r="G1083" t="str">
            <v>หาดขาม</v>
          </cell>
          <cell r="H1083" t="str">
            <v>กุยบุรี</v>
          </cell>
        </row>
        <row r="1084">
          <cell r="A1084">
            <v>560001934</v>
          </cell>
          <cell r="B1084" t="str">
            <v>บรรลือศักดิ์  พลีไพร</v>
          </cell>
          <cell r="C1084" t="str">
            <v>salbutamol</v>
          </cell>
          <cell r="D1084" t="str">
            <v>MP rash</v>
          </cell>
          <cell r="E1084">
            <v>99</v>
          </cell>
          <cell r="F1084">
            <v>1</v>
          </cell>
          <cell r="G1084" t="str">
            <v>หาดขาม</v>
          </cell>
          <cell r="H1084" t="str">
            <v>กุยบุรี</v>
          </cell>
        </row>
        <row r="1085">
          <cell r="A1085">
            <v>560001934</v>
          </cell>
          <cell r="B1085" t="str">
            <v>บรรลือศักดิ์  พลีไพร</v>
          </cell>
          <cell r="C1085" t="str">
            <v>CHLORPHENIRAMINE</v>
          </cell>
          <cell r="D1085" t="str">
            <v>MP rash</v>
          </cell>
          <cell r="E1085">
            <v>99</v>
          </cell>
          <cell r="F1085">
            <v>1</v>
          </cell>
          <cell r="G1085" t="str">
            <v>หาดขาม</v>
          </cell>
          <cell r="H1085" t="str">
            <v>กุยบุรี</v>
          </cell>
        </row>
        <row r="1086">
          <cell r="A1086">
            <v>560002085</v>
          </cell>
          <cell r="B1086" t="str">
            <v>ณัฐกฤตา  พรรสิรภัทร</v>
          </cell>
          <cell r="C1086" t="str">
            <v>PARACETAMOL*</v>
          </cell>
          <cell r="D1086" t="str">
            <v>Anaphylaxsis</v>
          </cell>
          <cell r="E1086" t="str">
            <v>99/77-78</v>
          </cell>
          <cell r="F1086">
            <v>1</v>
          </cell>
          <cell r="G1086" t="str">
            <v>กุยบุรี</v>
          </cell>
          <cell r="H1086" t="str">
            <v>กุยบุรี</v>
          </cell>
        </row>
        <row r="1087">
          <cell r="A1087">
            <v>560002085</v>
          </cell>
          <cell r="B1087" t="str">
            <v>ณัฐกฤตา  พรรสิรภัทร</v>
          </cell>
          <cell r="C1087" t="str">
            <v>CEPHALEXIN*</v>
          </cell>
          <cell r="D1087" t="str">
            <v>เเน่นหน้าอก</v>
          </cell>
          <cell r="E1087" t="str">
            <v>99/77-78</v>
          </cell>
          <cell r="F1087">
            <v>1</v>
          </cell>
          <cell r="G1087" t="str">
            <v>กุยบุรี</v>
          </cell>
          <cell r="H1087" t="str">
            <v>กุยบุรี</v>
          </cell>
        </row>
        <row r="1088">
          <cell r="A1088">
            <v>560002200</v>
          </cell>
          <cell r="B1088" t="str">
            <v>สุภาภรณ์  เทียมเทศ</v>
          </cell>
          <cell r="C1088" t="str">
            <v>SULFAMETHOXAZOLE*</v>
          </cell>
          <cell r="D1088" t="str">
            <v>ผื่นคันทั่วตัว แน่นหน้าอก หลังทานยาซ้ำอีก 1 เม็ดเกิดตุ่มน้ำใสขึ้นทั่วตัว</v>
          </cell>
          <cell r="E1088">
            <v>2</v>
          </cell>
          <cell r="F1088">
            <v>7</v>
          </cell>
          <cell r="G1088" t="str">
            <v>สามกระทาย</v>
          </cell>
          <cell r="H1088" t="str">
            <v>กุยบุรี</v>
          </cell>
        </row>
        <row r="1089">
          <cell r="A1089">
            <v>560002200</v>
          </cell>
          <cell r="B1089" t="str">
            <v>สุภาภรณ์  เทียมเทศ</v>
          </cell>
          <cell r="C1089" t="str">
            <v>NORFLOXACIN</v>
          </cell>
          <cell r="D1089" t="str">
            <v>ผื่นคันทั่วตัว แน่นหน้าอก หลังทานยาซ้ำอีก 1 เม็ดเกิดตุ่มน้ำใสขึ้นทั่วตัว</v>
          </cell>
          <cell r="E1089">
            <v>2</v>
          </cell>
          <cell r="F1089">
            <v>7</v>
          </cell>
          <cell r="G1089" t="str">
            <v>สามกระทาย</v>
          </cell>
          <cell r="H1089" t="str">
            <v>กุยบุรี</v>
          </cell>
        </row>
        <row r="1090">
          <cell r="A1090">
            <v>560002238</v>
          </cell>
          <cell r="B1090" t="str">
            <v>นิวัต  กฤตานุสาร</v>
          </cell>
          <cell r="C1090" t="str">
            <v>BACTRIM</v>
          </cell>
          <cell r="D1090" t="str">
            <v>ปากบวม,คันตามตัวลักษณะผื่นเป็นปื้นใหญ่ๆ (บัตรแพ้ยาจากศิริราช)</v>
          </cell>
          <cell r="E1090">
            <v>460</v>
          </cell>
          <cell r="F1090">
            <v>2</v>
          </cell>
          <cell r="G1090" t="str">
            <v>ไร่ใหม่</v>
          </cell>
          <cell r="H1090" t="str">
            <v>อำเภอสามร้อยยอด</v>
          </cell>
        </row>
        <row r="1091">
          <cell r="A1091">
            <v>560002594</v>
          </cell>
          <cell r="B1091" t="str">
            <v>ณัฏฐชัย  บุญเพ็ง</v>
          </cell>
          <cell r="C1091" t="str">
            <v>AMOXICILLIN</v>
          </cell>
          <cell r="D1091" t="str">
            <v>หลังทานยาไปประมาณ 20 นาทีผู้ป่วยมีอาการปากบวม  ร่วมกับมีอาการเจ็บแน่นหน้าอก</v>
          </cell>
          <cell r="E1091" t="str">
            <v>43/2</v>
          </cell>
          <cell r="F1091">
            <v>9</v>
          </cell>
          <cell r="G1091" t="str">
            <v>สามกระทาย</v>
          </cell>
          <cell r="H1091" t="str">
            <v>กุยบุรี</v>
          </cell>
        </row>
        <row r="1092">
          <cell r="A1092">
            <v>560002624</v>
          </cell>
          <cell r="B1092" t="str">
            <v>ดำรงค์ชัย  ยิ้มละมัย</v>
          </cell>
          <cell r="C1092" t="str">
            <v>amoxicillin</v>
          </cell>
          <cell r="D1092" t="str">
            <v>ผื่นลมพิษ</v>
          </cell>
          <cell r="E1092">
            <v>43549</v>
          </cell>
          <cell r="F1092">
            <v>7</v>
          </cell>
          <cell r="G1092" t="str">
            <v>แม่รำพึง</v>
          </cell>
          <cell r="H1092" t="str">
            <v>บางสะพาน</v>
          </cell>
        </row>
        <row r="1093">
          <cell r="A1093">
            <v>560002624</v>
          </cell>
          <cell r="B1093" t="str">
            <v>ดำรงค์ชัย  ยิ้มละมัย</v>
          </cell>
          <cell r="C1093" t="str">
            <v>ACTIFED</v>
          </cell>
          <cell r="D1093" t="str">
            <v>ผื่นลมพิษ</v>
          </cell>
          <cell r="E1093">
            <v>43549</v>
          </cell>
          <cell r="F1093">
            <v>7</v>
          </cell>
          <cell r="G1093" t="str">
            <v>แม่รำพึง</v>
          </cell>
          <cell r="H1093" t="str">
            <v>บางสะพาน</v>
          </cell>
        </row>
        <row r="1094">
          <cell r="A1094">
            <v>560002680</v>
          </cell>
          <cell r="B1094" t="str">
            <v>ศิรวิชญ์  แต้สุวรรณ</v>
          </cell>
          <cell r="C1094" t="str">
            <v>CLOXACILLIN</v>
          </cell>
          <cell r="E1094" t="str">
            <v>129/2</v>
          </cell>
          <cell r="F1094">
            <v>3</v>
          </cell>
          <cell r="G1094" t="str">
            <v>เขาแดง</v>
          </cell>
          <cell r="H1094" t="str">
            <v>กุยบุรี</v>
          </cell>
        </row>
        <row r="1095">
          <cell r="A1095">
            <v>560003097</v>
          </cell>
          <cell r="B1095" t="str">
            <v>นพพร  บุญแก้ว</v>
          </cell>
          <cell r="C1095" t="str">
            <v>PIROXICAM</v>
          </cell>
          <cell r="D1095" t="str">
            <v>ผื่นคันตามร่างกาย  ปากบวม หรือกับริมฝีปากมีลักษณะเป็นแผลไหม้</v>
          </cell>
          <cell r="E1095" t="str">
            <v>111/4</v>
          </cell>
          <cell r="F1095">
            <v>2</v>
          </cell>
          <cell r="G1095" t="str">
            <v>บ่อนอก</v>
          </cell>
          <cell r="H1095" t="str">
            <v>เมืองประจวบคีรีขันธ์</v>
          </cell>
        </row>
        <row r="1096">
          <cell r="A1096">
            <v>560003264</v>
          </cell>
          <cell r="B1096" t="str">
            <v>BARRY FLOYD  JONES</v>
          </cell>
          <cell r="C1096" t="str">
            <v>penicillins*</v>
          </cell>
          <cell r="D1096" t="str">
            <v>ผู้ป่วยแจ้งเดิมมีประวัติเเพ้ยาจาก รพ. ที่อเมริกา อาการผื่นเเดง ลิ้นบวม เเพทย์วินิจฉัยว่าเป็น anaphylaxis</v>
          </cell>
          <cell r="E1096">
            <v>46</v>
          </cell>
          <cell r="F1096">
            <v>12</v>
          </cell>
          <cell r="G1096" t="str">
            <v>กุยเหนือ</v>
          </cell>
          <cell r="H1096" t="str">
            <v>กุยบุรี</v>
          </cell>
        </row>
        <row r="1097">
          <cell r="A1097">
            <v>560003361</v>
          </cell>
          <cell r="B1097" t="str">
            <v>ฉัตรบุญเอก  คชกฤษ</v>
          </cell>
          <cell r="C1097" t="str">
            <v>IBUPROFEN</v>
          </cell>
          <cell r="D1097" t="str">
            <v>มีบัตรเเพ้ยาเดิมอยู่เเล้ว</v>
          </cell>
        </row>
        <row r="1098">
          <cell r="A1098" t="str">
            <v>มีผื่นคัน หานใจไม่ออก</v>
          </cell>
          <cell r="B1098" t="str">
            <v>68/1</v>
          </cell>
          <cell r="C1098">
            <v>6</v>
          </cell>
          <cell r="D1098" t="str">
            <v>หาดขาม</v>
          </cell>
          <cell r="E1098" t="str">
            <v>กุยบุรี</v>
          </cell>
        </row>
        <row r="1099">
          <cell r="A1099">
            <v>560003465</v>
          </cell>
          <cell r="B1099" t="str">
            <v>สุธน  จีบเจือ</v>
          </cell>
          <cell r="C1099" t="str">
            <v>SULFAMETHOXAZOLE*</v>
          </cell>
          <cell r="D1099" t="str">
            <v>SJS จากการกินยา Sulfamethoxypyridazine (GANA tab)</v>
          </cell>
          <cell r="E1099">
            <v>186</v>
          </cell>
          <cell r="F1099">
            <v>2</v>
          </cell>
          <cell r="G1099" t="str">
            <v>หาดขาม</v>
          </cell>
          <cell r="H1099" t="str">
            <v>กุยบุรี</v>
          </cell>
        </row>
        <row r="1100">
          <cell r="A1100">
            <v>560003874</v>
          </cell>
          <cell r="B1100" t="str">
            <v>สมศักดิ์  หนองมีทรัพย์</v>
          </cell>
          <cell r="C1100" t="str">
            <v>ANTIVENOM SERA*</v>
          </cell>
          <cell r="D1100" t="str">
            <v>anaphylactic shock</v>
          </cell>
          <cell r="E1100" t="str">
            <v>84/3</v>
          </cell>
          <cell r="F1100">
            <v>9</v>
          </cell>
          <cell r="G1100" t="str">
            <v>หาดขาม</v>
          </cell>
          <cell r="H1100" t="str">
            <v>กุยบุรี</v>
          </cell>
        </row>
        <row r="1101">
          <cell r="A1101">
            <v>560003909</v>
          </cell>
          <cell r="B1101" t="str">
            <v>มนธนภร  มังกรพงษ์</v>
          </cell>
          <cell r="C1101" t="str">
            <v>TETRACYCLINE*</v>
          </cell>
          <cell r="D1101" t="str">
            <v>fixed drugeruption</v>
          </cell>
          <cell r="E1101" t="str">
            <v>43/1</v>
          </cell>
          <cell r="F1101">
            <v>2</v>
          </cell>
          <cell r="G1101" t="str">
            <v>ดอนยายหนู</v>
          </cell>
          <cell r="H1101" t="str">
            <v>กุยบุรี</v>
          </cell>
        </row>
        <row r="1102">
          <cell r="A1102">
            <v>560003923</v>
          </cell>
          <cell r="B1102" t="str">
            <v>เปมิกา  เกตุแก้ว</v>
          </cell>
          <cell r="C1102" t="str">
            <v>ACYCLOVIR*</v>
          </cell>
          <cell r="D1102" t="str">
            <v>Urticaria</v>
          </cell>
          <cell r="E1102" t="str">
            <v>221/2</v>
          </cell>
          <cell r="F1102">
            <v>2</v>
          </cell>
          <cell r="G1102" t="str">
            <v>กุยบุรี</v>
          </cell>
          <cell r="H1102" t="str">
            <v>กุยบุรี</v>
          </cell>
        </row>
        <row r="1103">
          <cell r="A1103">
            <v>560004092</v>
          </cell>
          <cell r="B1103" t="str">
            <v>ประพัน  แก้วสระแสน</v>
          </cell>
          <cell r="C1103" t="str">
            <v>CEFTRIAXONE*</v>
          </cell>
          <cell r="D1103" t="str">
            <v>maculo papula rash</v>
          </cell>
          <cell r="E1103">
            <v>59</v>
          </cell>
          <cell r="F1103">
            <v>7</v>
          </cell>
          <cell r="G1103" t="str">
            <v>กุยบุรี</v>
          </cell>
          <cell r="H1103" t="str">
            <v>กุยบุรี</v>
          </cell>
        </row>
        <row r="1104">
          <cell r="A1104">
            <v>560004108</v>
          </cell>
          <cell r="B1104" t="str">
            <v>อำพร  แพใหญ่</v>
          </cell>
          <cell r="C1104" t="str">
            <v>CEFTAZIDIME*</v>
          </cell>
          <cell r="D1104" t="str">
            <v>MP rash ลำตัว เเขน ขา มีอาการคัน</v>
          </cell>
          <cell r="E1104">
            <v>68</v>
          </cell>
          <cell r="F1104">
            <v>5</v>
          </cell>
          <cell r="G1104" t="str">
            <v>กุยเหนือ</v>
          </cell>
          <cell r="H1104" t="str">
            <v>กุยบุรี</v>
          </cell>
        </row>
        <row r="1105">
          <cell r="A1105">
            <v>560004175</v>
          </cell>
          <cell r="B1105" t="str">
            <v>กันยา  สิงห์เล็ก</v>
          </cell>
          <cell r="C1105" t="str">
            <v>AMOXICILLIN</v>
          </cell>
          <cell r="D1105" t="str">
            <v>rash ทั้งตัว</v>
          </cell>
          <cell r="E1105" t="str">
            <v>192/3</v>
          </cell>
          <cell r="F1105">
            <v>4</v>
          </cell>
          <cell r="G1105" t="str">
            <v>สามกระทาย</v>
          </cell>
          <cell r="H1105" t="str">
            <v>กุยบุรี</v>
          </cell>
        </row>
        <row r="1106">
          <cell r="A1106">
            <v>560004175</v>
          </cell>
          <cell r="B1106" t="str">
            <v>กันยา  สิงห์เล็ก</v>
          </cell>
          <cell r="C1106" t="str">
            <v>SULFAMETHOXAZOLE*</v>
          </cell>
          <cell r="D1106" t="str">
            <v>MP rash</v>
          </cell>
          <cell r="E1106" t="str">
            <v>192/3</v>
          </cell>
          <cell r="F1106">
            <v>4</v>
          </cell>
          <cell r="G1106" t="str">
            <v>สามกระทาย</v>
          </cell>
          <cell r="H1106" t="str">
            <v>กุยบุรี</v>
          </cell>
        </row>
        <row r="1107">
          <cell r="A1107">
            <v>560004185</v>
          </cell>
          <cell r="B1107" t="str">
            <v>รัตนธรรม  ผ่องสนาม</v>
          </cell>
          <cell r="C1107" t="str">
            <v>BROMHEXINE*</v>
          </cell>
          <cell r="E1107" t="str">
            <v>149/3</v>
          </cell>
          <cell r="F1107">
            <v>1</v>
          </cell>
          <cell r="G1107" t="str">
            <v>กุยบุรี</v>
          </cell>
          <cell r="H1107" t="str">
            <v>กุยบุรี</v>
          </cell>
        </row>
        <row r="1108">
          <cell r="A1108">
            <v>570000014</v>
          </cell>
          <cell r="B1108" t="str">
            <v>สวาน  พม่า</v>
          </cell>
          <cell r="C1108" t="str">
            <v>AMOXICILLIN</v>
          </cell>
          <cell r="D1108" t="str">
            <v>urticaria</v>
          </cell>
          <cell r="E1108">
            <v>175</v>
          </cell>
          <cell r="F1108">
            <v>7</v>
          </cell>
          <cell r="G1108" t="str">
            <v>กุยบุรี</v>
          </cell>
          <cell r="H1108" t="str">
            <v>กุยบุรี</v>
          </cell>
        </row>
        <row r="1109">
          <cell r="A1109">
            <v>570000057</v>
          </cell>
          <cell r="B1109" t="str">
            <v>พรทิพย์  บัวล้อม</v>
          </cell>
          <cell r="C1109" t="str">
            <v>ERGOTAMINE AND CAFFEINE*</v>
          </cell>
          <cell r="D1109" t="str">
            <v>ergotism (peripheral vasospasm)</v>
          </cell>
          <cell r="E1109" t="str">
            <v>68/1</v>
          </cell>
          <cell r="F1109">
            <v>8</v>
          </cell>
          <cell r="G1109" t="str">
            <v>สามกระทาย</v>
          </cell>
          <cell r="H1109" t="str">
            <v>กุยบุรี</v>
          </cell>
        </row>
        <row r="1110">
          <cell r="A1110">
            <v>570000136</v>
          </cell>
          <cell r="B1110" t="str">
            <v>อมร  ขุนแก้ว</v>
          </cell>
          <cell r="C1110" t="str">
            <v>tetracyclines</v>
          </cell>
          <cell r="D1110" t="str">
            <v>fixed drug eruption</v>
          </cell>
          <cell r="E1110">
            <v>43520</v>
          </cell>
          <cell r="F1110">
            <v>10</v>
          </cell>
          <cell r="G1110" t="str">
            <v>บ่อนอก</v>
          </cell>
          <cell r="H1110" t="str">
            <v>เมืองประจวบคีรีขันธ์</v>
          </cell>
        </row>
        <row r="1111">
          <cell r="A1111">
            <v>570000136</v>
          </cell>
          <cell r="B1111" t="str">
            <v>อมร  ขุนแก้ว</v>
          </cell>
          <cell r="C1111" t="str">
            <v>SULFAMETHOXAZOLE*</v>
          </cell>
          <cell r="D1111" t="str">
            <v>ตุ่มน้ำพองใสบริเวณเยื่อบุอ่อน</v>
          </cell>
          <cell r="E1111">
            <v>43520</v>
          </cell>
          <cell r="F1111">
            <v>10</v>
          </cell>
          <cell r="G1111" t="str">
            <v>บ่อนอก</v>
          </cell>
          <cell r="H1111" t="str">
            <v>เมืองประจวบคีรีขันธ์</v>
          </cell>
        </row>
        <row r="1112">
          <cell r="A1112">
            <v>570000208</v>
          </cell>
          <cell r="B1112" t="str">
            <v>ศศิประภา  เชาวนเมธา</v>
          </cell>
          <cell r="C1112" t="str">
            <v>CEPHALEXIN*</v>
          </cell>
          <cell r="D1112" t="str">
            <v>ผู้ป่วยได้รับยาจาก clinic หลังทานยาไปประมาณ 15 นาที มีอาการผื่นคันขั้นตามลำตัว  หลังหยุดยาอาการดีขึ้น กลับไปที่ clinic ระบุว่าเป็น cephalexin</v>
          </cell>
          <cell r="E1112">
            <v>21</v>
          </cell>
          <cell r="F1112">
            <v>3</v>
          </cell>
          <cell r="G1112" t="str">
            <v>กุยเหนือ</v>
          </cell>
          <cell r="H1112" t="str">
            <v>กุยบุรี</v>
          </cell>
        </row>
        <row r="1113">
          <cell r="A1113">
            <v>570000291</v>
          </cell>
          <cell r="B1113" t="str">
            <v>สุดารัตน์  แก้วภักดี</v>
          </cell>
          <cell r="C1113" t="str">
            <v>AMOXICILLIN</v>
          </cell>
          <cell r="D1113" t="str">
            <v>รับ amoxicillin จาก สอ.  หลังทานเกิดผื่นคันขึ้นทั้งตัว  อาการเป็นมากขึ้นเมื่อได้รับยาซ้ำ</v>
          </cell>
          <cell r="E1113" t="str">
            <v>32/4</v>
          </cell>
          <cell r="F1113">
            <v>9</v>
          </cell>
          <cell r="G1113" t="str">
            <v>บ่อนอก</v>
          </cell>
          <cell r="H1113" t="str">
            <v>เมืองประจวบคีรีขันธ์</v>
          </cell>
        </row>
        <row r="1114">
          <cell r="A1114">
            <v>570000943</v>
          </cell>
          <cell r="B1114" t="str">
            <v>ณัฐพล  สิงห์เล็ก</v>
          </cell>
          <cell r="C1114" t="str">
            <v>IBUPROFEN</v>
          </cell>
          <cell r="D1114" t="str">
            <v>เปลือกตาบวม หายใจติดขัด</v>
          </cell>
          <cell r="E1114">
            <v>116</v>
          </cell>
          <cell r="F1114">
            <v>6</v>
          </cell>
          <cell r="G1114" t="str">
            <v>บ่อนอก</v>
          </cell>
          <cell r="H1114" t="str">
            <v>เมืองประจวบคีรีขันธ์</v>
          </cell>
        </row>
        <row r="1115">
          <cell r="A1115">
            <v>570000943</v>
          </cell>
          <cell r="B1115" t="str">
            <v>ณัฐพล  สิงห์เล็ก</v>
          </cell>
          <cell r="C1115" t="str">
            <v>DICLOFENAC*</v>
          </cell>
          <cell r="D1115" t="str">
            <v>หลังได้รับยาไปประมาณ 30 นาที มีอาการปากคอแห้ง  หายใจติดขัด  ผื่นคันตามลำตัว  เปลือกตาบวมมาก</v>
          </cell>
          <cell r="E1115">
            <v>116</v>
          </cell>
          <cell r="F1115">
            <v>6</v>
          </cell>
          <cell r="G1115" t="str">
            <v>บ่อนอก</v>
          </cell>
          <cell r="H1115" t="str">
            <v>เมืองประจวบคีรีขันธ์</v>
          </cell>
        </row>
        <row r="1116">
          <cell r="A1116">
            <v>570000976</v>
          </cell>
          <cell r="B1116" t="str">
            <v>ณัฐฌา  พงษ์ดี</v>
          </cell>
          <cell r="C1116" t="str">
            <v>AMOXICILLIN</v>
          </cell>
          <cell r="D1116" t="str">
            <v>angioedema ,MP rash</v>
          </cell>
          <cell r="E1116">
            <v>98</v>
          </cell>
          <cell r="G1116" t="str">
            <v>กุยบุรี</v>
          </cell>
          <cell r="H1116" t="str">
            <v>กุยบุรี</v>
          </cell>
        </row>
        <row r="1117">
          <cell r="A1117">
            <v>570001222</v>
          </cell>
          <cell r="B1117" t="str">
            <v>ยุพา  เอมโอฐ</v>
          </cell>
          <cell r="C1117" t="str">
            <v>CEFTRIAXONE*</v>
          </cell>
          <cell r="D1117" t="str">
            <v>Urticaria</v>
          </cell>
          <cell r="E1117">
            <v>245</v>
          </cell>
          <cell r="F1117">
            <v>2</v>
          </cell>
          <cell r="G1117" t="str">
            <v>หาดขาม</v>
          </cell>
          <cell r="H1117" t="str">
            <v>กุยบุรี</v>
          </cell>
        </row>
        <row r="1118">
          <cell r="A1118">
            <v>570002465</v>
          </cell>
          <cell r="B1118" t="str">
            <v>มนตรี  พลับพลาทอง</v>
          </cell>
          <cell r="C1118" t="str">
            <v>DICLOFENAC*</v>
          </cell>
          <cell r="D1118" t="str">
            <v>angioedema</v>
          </cell>
          <cell r="E1118">
            <v>245</v>
          </cell>
          <cell r="F1118">
            <v>2</v>
          </cell>
          <cell r="G1118" t="str">
            <v>กุยบุรี</v>
          </cell>
          <cell r="H1118" t="str">
            <v>กุยบุรี</v>
          </cell>
        </row>
        <row r="1119">
          <cell r="A1119">
            <v>570002649</v>
          </cell>
          <cell r="B1119" t="str">
            <v>ภารุพงศ์  บุญพบ</v>
          </cell>
          <cell r="C1119" t="str">
            <v>AMOXICILLIN</v>
          </cell>
          <cell r="D1119" t="str">
            <v>ผื่นขึ้นตามตัว แขนขา</v>
          </cell>
          <cell r="E1119" t="str">
            <v>54/1</v>
          </cell>
          <cell r="F1119">
            <v>4</v>
          </cell>
          <cell r="G1119" t="str">
            <v>ดอนยายหนู</v>
          </cell>
          <cell r="H1119" t="str">
            <v>กุยบุรี</v>
          </cell>
        </row>
        <row r="1120">
          <cell r="A1120">
            <v>570002666</v>
          </cell>
          <cell r="B1120" t="str">
            <v>พจนา  สุขจรนิ</v>
          </cell>
          <cell r="C1120" t="str">
            <v>TETRACYCLINE*</v>
          </cell>
          <cell r="D1120" t="str">
            <v>angioedema</v>
          </cell>
          <cell r="E1120">
            <v>78</v>
          </cell>
          <cell r="F1120">
            <v>7</v>
          </cell>
          <cell r="G1120" t="str">
            <v>หนองปากโลง</v>
          </cell>
          <cell r="H1120" t="str">
            <v>เมืองนครปฐม</v>
          </cell>
        </row>
        <row r="1121">
          <cell r="A1121">
            <v>570002673</v>
          </cell>
          <cell r="B1121" t="str">
            <v>จำลอง  ชัยวงค์</v>
          </cell>
          <cell r="C1121" t="str">
            <v>DICLOXACILLIN*</v>
          </cell>
          <cell r="D1121" t="str">
            <v>urticaria ผื่นคัน แน่นหน้าอก</v>
          </cell>
          <cell r="E1121" t="str">
            <v>191/5</v>
          </cell>
          <cell r="F1121">
            <v>3</v>
          </cell>
          <cell r="G1121" t="str">
            <v>กุยบุรี</v>
          </cell>
          <cell r="H1121" t="str">
            <v>กุยบุรี</v>
          </cell>
        </row>
        <row r="1122">
          <cell r="A1122">
            <v>570002799</v>
          </cell>
          <cell r="B1122" t="str">
            <v>จันจิรา  พ่วงทอง</v>
          </cell>
          <cell r="C1122" t="str">
            <v>PARACETAMOL*</v>
          </cell>
          <cell r="D1122" t="str">
            <v>ผื่นขึ้นตามตัว</v>
          </cell>
          <cell r="E1122">
            <v>21</v>
          </cell>
          <cell r="F1122">
            <v>10</v>
          </cell>
          <cell r="G1122" t="str">
            <v>บ่อนอก</v>
          </cell>
          <cell r="H1122" t="str">
            <v>เมืองประจวบคีรีขันธ์</v>
          </cell>
        </row>
        <row r="1123">
          <cell r="A1123">
            <v>570002906</v>
          </cell>
          <cell r="B1123" t="str">
            <v>วรรณี  ทรายละเอียด</v>
          </cell>
          <cell r="C1123" t="str">
            <v>IBUPROFEN</v>
          </cell>
          <cell r="D1123" t="str">
            <v>ปากบวม</v>
          </cell>
          <cell r="E1123" t="str">
            <v>125/1</v>
          </cell>
          <cell r="F1123">
            <v>9</v>
          </cell>
          <cell r="G1123" t="str">
            <v>สามกระทาย</v>
          </cell>
          <cell r="H1123" t="str">
            <v>กุยบุรี</v>
          </cell>
        </row>
        <row r="1124">
          <cell r="A1124">
            <v>570002950</v>
          </cell>
          <cell r="B1124" t="str">
            <v>ลดาวัลย์  ปัญจมูล</v>
          </cell>
          <cell r="C1124" t="str">
            <v>CIPROFLOXACIN*</v>
          </cell>
          <cell r="D1124" t="str">
            <v>ผื่นคันทั่วลัวตัว ตาบวม แน่นหน้าอก</v>
          </cell>
          <cell r="E1124">
            <v>43529</v>
          </cell>
          <cell r="F1124">
            <v>16</v>
          </cell>
          <cell r="G1124" t="str">
            <v>บ้านพระ</v>
          </cell>
          <cell r="H1124" t="str">
            <v>เมืองปราจีนบุรี</v>
          </cell>
        </row>
        <row r="1125">
          <cell r="A1125">
            <v>570002950</v>
          </cell>
          <cell r="B1125" t="str">
            <v>ลดาวัลย์  ปัญจมูล</v>
          </cell>
          <cell r="C1125" t="str">
            <v>AMOXICILLIN</v>
          </cell>
          <cell r="D1125" t="str">
            <v>MP rash</v>
          </cell>
          <cell r="E1125">
            <v>43529</v>
          </cell>
          <cell r="F1125">
            <v>16</v>
          </cell>
          <cell r="G1125" t="str">
            <v>บ้านพระ</v>
          </cell>
          <cell r="H1125" t="str">
            <v>เมืองปราจีนบุรี</v>
          </cell>
        </row>
        <row r="1126">
          <cell r="A1126">
            <v>570002983</v>
          </cell>
          <cell r="B1126" t="str">
            <v>กมลภู  สีวัง</v>
          </cell>
          <cell r="C1126" t="str">
            <v>IBUPROFEN</v>
          </cell>
          <cell r="D1126" t="str">
            <v>urticaria+angioedma หลังกินยา 2 hr มีอาการคันมาก</v>
          </cell>
          <cell r="E1126" t="str">
            <v>136/2</v>
          </cell>
          <cell r="F1126">
            <v>1</v>
          </cell>
          <cell r="G1126" t="str">
            <v>ดอนยายหนู</v>
          </cell>
          <cell r="H1126" t="str">
            <v>กุยบุรี</v>
          </cell>
        </row>
        <row r="1127">
          <cell r="A1127">
            <v>570003757</v>
          </cell>
          <cell r="B1127" t="str">
            <v>สุข  ลาว</v>
          </cell>
          <cell r="C1127" t="str">
            <v>tetracyclines</v>
          </cell>
          <cell r="D1127" t="str">
            <v>Erythematous วงผื่นเเดง ตรงกลางเเดงกล่ำ บริเวณ เเขน มุมปาก อวัยวะเพศ</v>
          </cell>
          <cell r="E1127">
            <v>581</v>
          </cell>
          <cell r="F1127">
            <v>3</v>
          </cell>
          <cell r="G1127" t="str">
            <v>ไร่เก่า</v>
          </cell>
          <cell r="H1127" t="str">
            <v>อำเภอสามร้อยยอด</v>
          </cell>
        </row>
        <row r="1128">
          <cell r="A1128">
            <v>570003757</v>
          </cell>
          <cell r="B1128" t="str">
            <v>สุข  ลาว</v>
          </cell>
          <cell r="C1128" t="str">
            <v>CHLORTETRACYCLINE</v>
          </cell>
          <cell r="D1128" t="str">
            <v>Erythematous วงผื่นเเดง ตรงกลางเเดงกล่ำ บริเวณ เเขน มุมปาก อวัยวะเพศ</v>
          </cell>
          <cell r="E1128">
            <v>581</v>
          </cell>
          <cell r="F1128">
            <v>3</v>
          </cell>
          <cell r="G1128" t="str">
            <v>ไร่เก่า</v>
          </cell>
          <cell r="H1128" t="str">
            <v>อำเภอสามร้อยยอด</v>
          </cell>
        </row>
        <row r="1129">
          <cell r="A1129">
            <v>570003772</v>
          </cell>
          <cell r="B1129" t="str">
            <v>วิชุดา  จันทร์ชูกลิ่น</v>
          </cell>
          <cell r="C1129" t="str">
            <v>BRUFEN</v>
          </cell>
          <cell r="D1129" t="str">
            <v>bullous drug eruption</v>
          </cell>
          <cell r="E1129">
            <v>154</v>
          </cell>
          <cell r="F1129">
            <v>1</v>
          </cell>
          <cell r="G1129" t="str">
            <v>ดอนยายหนู</v>
          </cell>
          <cell r="H1129" t="str">
            <v>กุยบุรี</v>
          </cell>
        </row>
        <row r="1130">
          <cell r="A1130">
            <v>570003772</v>
          </cell>
          <cell r="B1130" t="str">
            <v>วิชุดา  จันทร์ชูกลิ่น</v>
          </cell>
          <cell r="C1130" t="str">
            <v>PREDNISOLONE</v>
          </cell>
          <cell r="D1130" t="str">
            <v>bullous drug eruption</v>
          </cell>
          <cell r="E1130">
            <v>154</v>
          </cell>
          <cell r="F1130">
            <v>1</v>
          </cell>
          <cell r="G1130" t="str">
            <v>ดอนยายหนู</v>
          </cell>
          <cell r="H1130" t="str">
            <v>กุยบุรี</v>
          </cell>
        </row>
        <row r="1131">
          <cell r="A1131">
            <v>570003772</v>
          </cell>
          <cell r="B1131" t="str">
            <v>วิชุดา  จันทร์ชูกลิ่น</v>
          </cell>
          <cell r="C1131" t="str">
            <v>PIROXICAM</v>
          </cell>
          <cell r="D1131" t="str">
            <v>bullous drug eruption</v>
          </cell>
          <cell r="E1131">
            <v>154</v>
          </cell>
          <cell r="F1131">
            <v>1</v>
          </cell>
          <cell r="G1131" t="str">
            <v>ดอนยายหนู</v>
          </cell>
          <cell r="H1131" t="str">
            <v>กุยบุรี</v>
          </cell>
        </row>
        <row r="1132">
          <cell r="A1132">
            <v>570003927</v>
          </cell>
          <cell r="B1132" t="str">
            <v>ณัฐวัฒน์  มั่งประเสริฐ</v>
          </cell>
          <cell r="C1132" t="str">
            <v>CEPHALEXIN*</v>
          </cell>
          <cell r="D1132" t="str">
            <v>Urticaria</v>
          </cell>
          <cell r="E1132">
            <v>76</v>
          </cell>
          <cell r="F1132">
            <v>3</v>
          </cell>
          <cell r="G1132" t="str">
            <v>หาดขาม</v>
          </cell>
          <cell r="H1132" t="str">
            <v>กุยบุรี</v>
          </cell>
        </row>
        <row r="1133">
          <cell r="A1133">
            <v>570003950</v>
          </cell>
          <cell r="B1133" t="str">
            <v>ชัยสิงห์  จับใจ</v>
          </cell>
          <cell r="C1133" t="str">
            <v>BACTRIM</v>
          </cell>
          <cell r="D1133" t="str">
            <v>ผู้ป่วยให้ประวัติแพ้ยากลุ่ม sulfa</v>
          </cell>
          <cell r="E1133" t="str">
            <v>716/3</v>
          </cell>
          <cell r="F1133">
            <v>1</v>
          </cell>
          <cell r="G1133" t="str">
            <v>กุยบุรี</v>
          </cell>
          <cell r="H1133" t="str">
            <v>กุยบุรี</v>
          </cell>
        </row>
        <row r="1134">
          <cell r="A1134">
            <v>570004152</v>
          </cell>
          <cell r="B1134" t="str">
            <v>สุธิพงษ์  วงค์เณร</v>
          </cell>
          <cell r="C1134" t="str">
            <v>TRAMADOL</v>
          </cell>
          <cell r="D1134" t="str">
            <v>ประวัติแพ้ยาจากปราณบุรีคลินิก ไม่ระบุอาการ</v>
          </cell>
          <cell r="E1134" t="str">
            <v>44/4</v>
          </cell>
          <cell r="F1134">
            <v>7</v>
          </cell>
          <cell r="G1134" t="str">
            <v>กุยเหนือ</v>
          </cell>
          <cell r="H1134" t="str">
            <v>กุยบุรี</v>
          </cell>
        </row>
        <row r="1135">
          <cell r="A1135">
            <v>570004152</v>
          </cell>
          <cell r="B1135" t="str">
            <v>สุธิพงษ์  วงค์เณร</v>
          </cell>
          <cell r="C1135" t="str">
            <v>CETIRIZINE</v>
          </cell>
          <cell r="D1135" t="str">
            <v>ผื่นคันตามร่างกายและบวมที่หนังตา</v>
          </cell>
          <cell r="E1135" t="str">
            <v>44/4</v>
          </cell>
          <cell r="F1135">
            <v>7</v>
          </cell>
          <cell r="G1135" t="str">
            <v>กุยเหนือ</v>
          </cell>
          <cell r="H1135" t="str">
            <v>กุยบุรี</v>
          </cell>
        </row>
        <row r="1136">
          <cell r="A1136">
            <v>570004215</v>
          </cell>
          <cell r="B1136" t="str">
            <v>ช่วง  โพธิมณี</v>
          </cell>
          <cell r="C1136" t="str">
            <v>DICLOXACILLIN*</v>
          </cell>
          <cell r="D1136" t="str">
            <v>skin rash</v>
          </cell>
          <cell r="E1136">
            <v>135</v>
          </cell>
          <cell r="F1136">
            <v>2</v>
          </cell>
          <cell r="G1136" t="str">
            <v>หาดขาม</v>
          </cell>
          <cell r="H1136" t="str">
            <v>กุยบุรี</v>
          </cell>
        </row>
        <row r="1137">
          <cell r="A1137">
            <v>570004247</v>
          </cell>
          <cell r="B1137" t="str">
            <v>มานพ  ฉลองประโคน</v>
          </cell>
          <cell r="C1137" t="str">
            <v>BRUFEN</v>
          </cell>
          <cell r="D1137" t="str">
            <v>fixed drug eruption ปาก ขา</v>
          </cell>
          <cell r="E1137">
            <v>27</v>
          </cell>
          <cell r="F1137">
            <v>12</v>
          </cell>
          <cell r="G1137" t="str">
            <v>กุยบุรี</v>
          </cell>
          <cell r="H1137" t="str">
            <v>กุยบุรี</v>
          </cell>
        </row>
        <row r="1138">
          <cell r="A1138">
            <v>570004547</v>
          </cell>
          <cell r="B1138" t="str">
            <v>กอบฒิเดช  สิงห์เล็ก</v>
          </cell>
          <cell r="C1138" t="str">
            <v>CIPROFLOXACIN*</v>
          </cell>
          <cell r="D1138" t="str">
            <v>ผื่นแดงคัน</v>
          </cell>
          <cell r="E1138">
            <v>1019</v>
          </cell>
          <cell r="F1138">
            <v>10</v>
          </cell>
          <cell r="G1138" t="str">
            <v>บ่อนอก</v>
          </cell>
          <cell r="H1138" t="str">
            <v>เมืองประจวบคีรีขันธ์</v>
          </cell>
        </row>
        <row r="1139">
          <cell r="A1139">
            <v>570004547</v>
          </cell>
          <cell r="B1139" t="str">
            <v>กอบฒิเดช  สิงห์เล็ก</v>
          </cell>
          <cell r="C1139" t="str">
            <v>BUSCOPAN</v>
          </cell>
          <cell r="D1139" t="str">
            <v>บวมทั้งตัว</v>
          </cell>
          <cell r="E1139">
            <v>1019</v>
          </cell>
          <cell r="F1139">
            <v>10</v>
          </cell>
          <cell r="G1139" t="str">
            <v>บ่อนอก</v>
          </cell>
          <cell r="H1139" t="str">
            <v>เมืองประจวบคีรีขันธ์</v>
          </cell>
        </row>
        <row r="1140">
          <cell r="A1140">
            <v>570004759</v>
          </cell>
          <cell r="B1140" t="str">
            <v>เทวฤทธิ์  บุญเถื่อนทับ</v>
          </cell>
          <cell r="C1140" t="str">
            <v>TRAMADOL</v>
          </cell>
          <cell r="D1140" t="str">
            <v>mp rash</v>
          </cell>
          <cell r="E1140" t="str">
            <v>142/1</v>
          </cell>
          <cell r="F1140">
            <v>3</v>
          </cell>
          <cell r="G1140" t="str">
            <v>หาดขาม</v>
          </cell>
          <cell r="H1140" t="str">
            <v>กุยบุรี</v>
          </cell>
        </row>
        <row r="1141">
          <cell r="A1141">
            <v>570004759</v>
          </cell>
          <cell r="B1141" t="str">
            <v>เทวฤทธิ์  บุญเถื่อนทับ</v>
          </cell>
          <cell r="C1141" t="str">
            <v>NORGESIC</v>
          </cell>
          <cell r="D1141" t="str">
            <v>mp rash</v>
          </cell>
          <cell r="E1141" t="str">
            <v>142/1</v>
          </cell>
          <cell r="F1141">
            <v>3</v>
          </cell>
          <cell r="G1141" t="str">
            <v>หาดขาม</v>
          </cell>
          <cell r="H1141" t="str">
            <v>กุยบุรี</v>
          </cell>
        </row>
        <row r="1142">
          <cell r="A1142">
            <v>570005046</v>
          </cell>
          <cell r="B1142" t="str">
            <v>เจิด  สีเพ็ชรแก้ว</v>
          </cell>
          <cell r="C1142" t="str">
            <v>AMOXICILLIN</v>
          </cell>
          <cell r="D1142" t="str">
            <v>คันและมีผื่นทั่วตัว</v>
          </cell>
          <cell r="E1142">
            <v>130</v>
          </cell>
          <cell r="F1142">
            <v>8</v>
          </cell>
          <cell r="G1142" t="str">
            <v>กุยบุรี</v>
          </cell>
          <cell r="H1142" t="str">
            <v>กุยบุรี</v>
          </cell>
        </row>
        <row r="1143">
          <cell r="A1143">
            <v>570005180</v>
          </cell>
          <cell r="B1143" t="str">
            <v>สุทน  จันทร์ชูกลิ่น</v>
          </cell>
          <cell r="C1143" t="str">
            <v>MEFENAMIC ACID</v>
          </cell>
          <cell r="D1143" t="str">
            <v>angioedema ผื่นคันทั่วตัว</v>
          </cell>
          <cell r="E1143">
            <v>162</v>
          </cell>
          <cell r="F1143">
            <v>1</v>
          </cell>
          <cell r="G1143" t="str">
            <v>ดอนยายหนู</v>
          </cell>
          <cell r="H1143" t="str">
            <v>กุยบุรี</v>
          </cell>
        </row>
        <row r="1144">
          <cell r="A1144">
            <v>570005265</v>
          </cell>
          <cell r="B1144" t="str">
            <v>กัมพล  บุญเรือง</v>
          </cell>
          <cell r="C1144" t="str">
            <v>DICLOFENAC*</v>
          </cell>
          <cell r="D1144" t="str">
            <v>ตาบวม แน่นหน้าอก</v>
          </cell>
          <cell r="E1144">
            <v>27</v>
          </cell>
          <cell r="F1144">
            <v>1</v>
          </cell>
          <cell r="G1144" t="str">
            <v>ดอนยายหนู</v>
          </cell>
          <cell r="H1144" t="str">
            <v>กุยบุรี</v>
          </cell>
        </row>
        <row r="1145">
          <cell r="A1145">
            <v>570005265</v>
          </cell>
          <cell r="B1145" t="str">
            <v>กัมพล  บุญเรือง</v>
          </cell>
          <cell r="C1145" t="str">
            <v>IBUPROFEN</v>
          </cell>
          <cell r="E1145">
            <v>27</v>
          </cell>
          <cell r="F1145">
            <v>1</v>
          </cell>
          <cell r="G1145" t="str">
            <v>ดอนยายหนู</v>
          </cell>
          <cell r="H1145" t="str">
            <v>กุยบุรี</v>
          </cell>
        </row>
        <row r="1146">
          <cell r="A1146">
            <v>580000331</v>
          </cell>
          <cell r="B1146" t="str">
            <v>ประทุม  ตุ้มตาเต็ง</v>
          </cell>
          <cell r="C1146" t="str">
            <v>CEFTRIAXONE*</v>
          </cell>
          <cell r="D1146" t="str">
            <v xml:space="preserve">Urticaria with eye lid edema </v>
          </cell>
        </row>
        <row r="1147">
          <cell r="A1147" t="str">
            <v>generalized rash</v>
          </cell>
          <cell r="B1147">
            <v>169</v>
          </cell>
          <cell r="C1147">
            <v>8</v>
          </cell>
          <cell r="D1147" t="str">
            <v>กุยบุรี</v>
          </cell>
          <cell r="E1147" t="str">
            <v>กุยบุรี</v>
          </cell>
        </row>
        <row r="1148">
          <cell r="A1148">
            <v>580000331</v>
          </cell>
          <cell r="B1148" t="str">
            <v>ประทุม  ตุ้มตาเต็ง</v>
          </cell>
          <cell r="C1148" t="str">
            <v>CEFTAZIDIME*</v>
          </cell>
          <cell r="D1148" t="str">
            <v>MP Rash with eye lid edema</v>
          </cell>
          <cell r="E1148">
            <v>169</v>
          </cell>
          <cell r="F1148">
            <v>8</v>
          </cell>
          <cell r="G1148" t="str">
            <v>กุยบุรี</v>
          </cell>
          <cell r="H1148" t="str">
            <v>กุยบุรี</v>
          </cell>
        </row>
        <row r="1149">
          <cell r="A1149">
            <v>580000517</v>
          </cell>
          <cell r="B1149" t="str">
            <v>นิจกาญจน์  เสรีรมย์</v>
          </cell>
          <cell r="C1149" t="str">
            <v>DICLOFENAC*</v>
          </cell>
          <cell r="D1149" t="str">
            <v>Anaphylaxis</v>
          </cell>
          <cell r="E1149">
            <v>310</v>
          </cell>
          <cell r="F1149">
            <v>1</v>
          </cell>
          <cell r="G1149" t="str">
            <v>กุยบุรี</v>
          </cell>
          <cell r="H1149" t="str">
            <v>กุยบุรี</v>
          </cell>
        </row>
        <row r="1150">
          <cell r="A1150">
            <v>580000517</v>
          </cell>
          <cell r="B1150" t="str">
            <v>นิจกาญจน์  เสรีรมย์</v>
          </cell>
          <cell r="C1150" t="str">
            <v>TOLPERISONE</v>
          </cell>
          <cell r="D1150" t="str">
            <v>Anaphylaxis</v>
          </cell>
          <cell r="E1150">
            <v>310</v>
          </cell>
          <cell r="F1150">
            <v>1</v>
          </cell>
          <cell r="G1150" t="str">
            <v>กุยบุรี</v>
          </cell>
          <cell r="H1150" t="str">
            <v>กุยบุรี</v>
          </cell>
        </row>
        <row r="1151">
          <cell r="A1151">
            <v>580000577</v>
          </cell>
          <cell r="B1151" t="str">
            <v>วิรัลพัชร  โพธิ์ทอง</v>
          </cell>
          <cell r="C1151" t="str">
            <v>AMPICILLIN*</v>
          </cell>
          <cell r="D1151" t="str">
            <v>ผื่นคัน  ผู้ป่วยให้ประวัติ</v>
          </cell>
          <cell r="E1151" t="str">
            <v>49/4</v>
          </cell>
          <cell r="F1151">
            <v>2</v>
          </cell>
          <cell r="G1151" t="str">
            <v>หาดขาม</v>
          </cell>
          <cell r="H1151" t="str">
            <v>กุยบุรี</v>
          </cell>
        </row>
        <row r="1152">
          <cell r="A1152">
            <v>580000706</v>
          </cell>
          <cell r="B1152" t="str">
            <v>อ่วน  แกมแก้ว</v>
          </cell>
          <cell r="C1152" t="str">
            <v>ROXITHROMYCIN</v>
          </cell>
          <cell r="D1152" t="str">
            <v>acute generallized exanthematous pustulosis (AGED)</v>
          </cell>
          <cell r="E1152">
            <v>2</v>
          </cell>
          <cell r="F1152">
            <v>11</v>
          </cell>
          <cell r="G1152" t="str">
            <v>บ่อนอก</v>
          </cell>
          <cell r="H1152" t="str">
            <v>เมืองประจวบคีรีขันธ์</v>
          </cell>
        </row>
        <row r="1153">
          <cell r="A1153">
            <v>580000729</v>
          </cell>
          <cell r="B1153" t="str">
            <v>บุญมา  คีรีนิล</v>
          </cell>
          <cell r="C1153" t="str">
            <v>AMOXICILLIN AND CLAVULANATE</v>
          </cell>
          <cell r="D1153" t="str">
            <v>ผื่นคัน หน้าบวม ปากบวม</v>
          </cell>
          <cell r="E1153" t="str">
            <v>160/9</v>
          </cell>
          <cell r="F1153">
            <v>7</v>
          </cell>
          <cell r="G1153" t="str">
            <v>หาดขาม</v>
          </cell>
          <cell r="H1153" t="str">
            <v>กุยบุรี</v>
          </cell>
        </row>
        <row r="1154">
          <cell r="A1154">
            <v>580000729</v>
          </cell>
          <cell r="B1154" t="str">
            <v>บุญมา  คีรีนิล</v>
          </cell>
          <cell r="C1154" t="str">
            <v>PHENYTOIN</v>
          </cell>
          <cell r="D1154" t="str">
            <v>ผื่นคัน หน้าบวม ปากบวท</v>
          </cell>
          <cell r="E1154" t="str">
            <v>160/9</v>
          </cell>
          <cell r="F1154">
            <v>7</v>
          </cell>
          <cell r="G1154" t="str">
            <v>หาดขาม</v>
          </cell>
          <cell r="H1154" t="str">
            <v>กุยบุรี</v>
          </cell>
        </row>
        <row r="1155">
          <cell r="A1155">
            <v>580000904</v>
          </cell>
          <cell r="B1155" t="str">
            <v>ขอสานะ  บุญกอง</v>
          </cell>
          <cell r="C1155" t="str">
            <v>COTRIMOXAZOLE</v>
          </cell>
          <cell r="D1155" t="str">
            <v>คัน หน้าบวมปากบวม</v>
          </cell>
          <cell r="E1155" t="str">
            <v>115/1</v>
          </cell>
          <cell r="F1155">
            <v>9</v>
          </cell>
          <cell r="G1155" t="str">
            <v>จะโหนง</v>
          </cell>
          <cell r="H1155" t="str">
            <v>จะนะ</v>
          </cell>
        </row>
        <row r="1156">
          <cell r="A1156">
            <v>580000955</v>
          </cell>
          <cell r="B1156" t="str">
            <v>อนุ  เลี่ยมทอง</v>
          </cell>
          <cell r="C1156" t="str">
            <v>MYDOCALM</v>
          </cell>
          <cell r="D1156" t="str">
            <v>ผู้ป่วยให้ประวัติ</v>
          </cell>
          <cell r="E1156" t="str">
            <v>135/6315</v>
          </cell>
          <cell r="F1156">
            <v>5</v>
          </cell>
          <cell r="G1156" t="str">
            <v>เกาะหลัก</v>
          </cell>
          <cell r="H1156" t="str">
            <v>เมืองประจวบคีรีขันธ์</v>
          </cell>
        </row>
        <row r="1157">
          <cell r="A1157">
            <v>580000960</v>
          </cell>
          <cell r="B1157" t="str">
            <v>วันจักรี  เกาะเกตุ</v>
          </cell>
          <cell r="C1157" t="str">
            <v>GENTAMICIN</v>
          </cell>
          <cell r="D1157" t="str">
            <v>maculopapular rash</v>
          </cell>
          <cell r="E1157" t="str">
            <v>52/1</v>
          </cell>
          <cell r="F1157">
            <v>9</v>
          </cell>
          <cell r="G1157" t="str">
            <v>หาดขาม</v>
          </cell>
          <cell r="H1157" t="str">
            <v>กุยบุรี</v>
          </cell>
        </row>
        <row r="1158">
          <cell r="A1158">
            <v>580000960</v>
          </cell>
          <cell r="B1158" t="str">
            <v>วันจักรี  เกาะเกตุ</v>
          </cell>
          <cell r="C1158" t="str">
            <v>AMPICILLIN*</v>
          </cell>
          <cell r="D1158" t="str">
            <v>maculo papular rash</v>
          </cell>
          <cell r="E1158" t="str">
            <v>52/1</v>
          </cell>
          <cell r="F1158">
            <v>9</v>
          </cell>
          <cell r="G1158" t="str">
            <v>หาดขาม</v>
          </cell>
          <cell r="H1158" t="str">
            <v>กุยบุรี</v>
          </cell>
        </row>
        <row r="1159">
          <cell r="A1159">
            <v>580001062</v>
          </cell>
          <cell r="B1159" t="str">
            <v>ธีระ  ฮึกหาญ</v>
          </cell>
          <cell r="C1159" t="str">
            <v>MEFENAMIC ACID</v>
          </cell>
          <cell r="E1159" t="str">
            <v>202/4</v>
          </cell>
          <cell r="F1159">
            <v>1</v>
          </cell>
          <cell r="G1159" t="str">
            <v>กุยบุรี</v>
          </cell>
          <cell r="H1159" t="str">
            <v>กุยบุรี</v>
          </cell>
        </row>
        <row r="1160">
          <cell r="A1160">
            <v>580001246</v>
          </cell>
          <cell r="B1160" t="str">
            <v>นุรพล  เกิดพุ่ม</v>
          </cell>
          <cell r="C1160" t="str">
            <v>penicillins*</v>
          </cell>
          <cell r="D1160" t="str">
            <v>คัน มีผื่นขึ้นตามร่างกาย</v>
          </cell>
          <cell r="E1160" t="str">
            <v>115/2</v>
          </cell>
          <cell r="F1160">
            <v>9</v>
          </cell>
          <cell r="G1160" t="str">
            <v>บ่อนอก</v>
          </cell>
          <cell r="H1160" t="str">
            <v>เมืองประจวบคีรีขันธ์</v>
          </cell>
        </row>
        <row r="1161">
          <cell r="A1161">
            <v>580001347</v>
          </cell>
          <cell r="B1161" t="str">
            <v>สายัณห์  ไทรรอดศรี</v>
          </cell>
          <cell r="C1161" t="str">
            <v>IBUPROFEN</v>
          </cell>
          <cell r="E1161">
            <v>47</v>
          </cell>
          <cell r="F1161">
            <v>5</v>
          </cell>
          <cell r="G1161" t="str">
            <v>สามกระทาย</v>
          </cell>
          <cell r="H1161" t="str">
            <v>กุยบุรี</v>
          </cell>
        </row>
        <row r="1162">
          <cell r="A1162">
            <v>580001349</v>
          </cell>
          <cell r="B1162" t="str">
            <v>จุฑารัตน์  ก้อนนิล</v>
          </cell>
          <cell r="C1162" t="str">
            <v>PHENYLEPHRINE</v>
          </cell>
          <cell r="D1162" t="str">
            <v>บวฃหน้าบวม และมีผื่นคันทั่วตัว</v>
          </cell>
          <cell r="E1162" t="str">
            <v>150/1</v>
          </cell>
          <cell r="F1162">
            <v>5</v>
          </cell>
          <cell r="G1162" t="str">
            <v>กุยบุรี</v>
          </cell>
          <cell r="H1162" t="str">
            <v>กุยบุรี</v>
          </cell>
        </row>
        <row r="1163">
          <cell r="A1163">
            <v>580001376</v>
          </cell>
          <cell r="B1163" t="str">
            <v>จิตรกร  จั่นแก้ว</v>
          </cell>
          <cell r="C1163" t="str">
            <v>IBUPROFEN</v>
          </cell>
          <cell r="D1163" t="str">
            <v>ปากบวม ผื่นคัน แน่นหน้าอก</v>
          </cell>
          <cell r="E1163" t="str">
            <v>125/1</v>
          </cell>
          <cell r="F1163">
            <v>6</v>
          </cell>
          <cell r="G1163" t="str">
            <v>กุยบุรี</v>
          </cell>
          <cell r="H1163" t="str">
            <v>กุยบุรี</v>
          </cell>
        </row>
        <row r="1164">
          <cell r="A1164">
            <v>580001376</v>
          </cell>
          <cell r="B1164" t="str">
            <v>จิตรกร  จั่นแก้ว</v>
          </cell>
          <cell r="C1164" t="str">
            <v>ROXITHROMYCIN</v>
          </cell>
          <cell r="D1164" t="str">
            <v>ปากบวม ผื่นคัน แน่นหน้าอก</v>
          </cell>
          <cell r="E1164" t="str">
            <v>125/1</v>
          </cell>
          <cell r="F1164">
            <v>6</v>
          </cell>
          <cell r="G1164" t="str">
            <v>กุยบุรี</v>
          </cell>
          <cell r="H1164" t="str">
            <v>กุยบุรี</v>
          </cell>
        </row>
        <row r="1165">
          <cell r="A1165">
            <v>580001381</v>
          </cell>
          <cell r="B1165" t="str">
            <v>ปริญ  นิยมไทย</v>
          </cell>
          <cell r="C1165" t="str">
            <v>neomycin</v>
          </cell>
          <cell r="D1165" t="str">
            <v>urticaria, edema, rash</v>
          </cell>
          <cell r="E1165" t="str">
            <v>51/1</v>
          </cell>
          <cell r="F1165">
            <v>5</v>
          </cell>
          <cell r="G1165" t="str">
            <v>กุยบุรี</v>
          </cell>
          <cell r="H1165" t="str">
            <v>กุยบุรี</v>
          </cell>
        </row>
        <row r="1166">
          <cell r="A1166">
            <v>580001381</v>
          </cell>
          <cell r="B1166" t="str">
            <v>ปริญ  นิยมไทย</v>
          </cell>
          <cell r="C1166" t="str">
            <v>FURAZOLIDONE</v>
          </cell>
          <cell r="D1166" t="str">
            <v>urticaria, edema, rash</v>
          </cell>
          <cell r="E1166" t="str">
            <v>51/1</v>
          </cell>
          <cell r="F1166">
            <v>5</v>
          </cell>
          <cell r="G1166" t="str">
            <v>กุยบุรี</v>
          </cell>
          <cell r="H1166" t="str">
            <v>กุยบุรี</v>
          </cell>
        </row>
        <row r="1167">
          <cell r="A1167">
            <v>580001595</v>
          </cell>
          <cell r="B1167" t="str">
            <v>ปริยา  ป้อมใหญ่</v>
          </cell>
          <cell r="C1167" t="str">
            <v>AMOXICILLIN</v>
          </cell>
          <cell r="D1167" t="str">
            <v>uticaria</v>
          </cell>
          <cell r="E1167" t="str">
            <v>25/13</v>
          </cell>
          <cell r="F1167">
            <v>7</v>
          </cell>
          <cell r="G1167" t="str">
            <v>กุยบุรี</v>
          </cell>
          <cell r="H1167" t="str">
            <v>กุยบุรี</v>
          </cell>
        </row>
        <row r="1168">
          <cell r="A1168">
            <v>580001673</v>
          </cell>
          <cell r="B1168" t="str">
            <v>ศักดิ์วรินทร์  ชัยหา</v>
          </cell>
          <cell r="C1168" t="str">
            <v>GUAIFENESIN</v>
          </cell>
          <cell r="D1168" t="str">
            <v>maculo papular rash</v>
          </cell>
          <cell r="E1168">
            <v>35</v>
          </cell>
          <cell r="F1168">
            <v>12</v>
          </cell>
          <cell r="G1168" t="str">
            <v>สามกระทาย</v>
          </cell>
          <cell r="H1168" t="str">
            <v>กุยบุรี</v>
          </cell>
        </row>
        <row r="1169">
          <cell r="A1169">
            <v>580001673</v>
          </cell>
          <cell r="B1169" t="str">
            <v>ศักดิ์วรินทร์  ชัยหา</v>
          </cell>
          <cell r="C1169" t="str">
            <v>AMOXICILLIN</v>
          </cell>
          <cell r="D1169" t="str">
            <v>maculo papular rash</v>
          </cell>
          <cell r="E1169">
            <v>35</v>
          </cell>
          <cell r="F1169">
            <v>12</v>
          </cell>
          <cell r="G1169" t="str">
            <v>สามกระทาย</v>
          </cell>
          <cell r="H1169" t="str">
            <v>กุยบุรี</v>
          </cell>
        </row>
        <row r="1170">
          <cell r="A1170">
            <v>580001916</v>
          </cell>
          <cell r="B1170" t="str">
            <v>ชื่น  จันทร์ชูกลิ่น</v>
          </cell>
          <cell r="C1170" t="str">
            <v>DICLOXACILLIN*</v>
          </cell>
          <cell r="D1170" t="str">
            <v>ผื่นไม่ทราบลักษณะ คัน</v>
          </cell>
          <cell r="E1170">
            <v>27</v>
          </cell>
          <cell r="F1170">
            <v>7</v>
          </cell>
          <cell r="G1170" t="str">
            <v>กุยเหนือ</v>
          </cell>
          <cell r="H1170" t="str">
            <v>กุยบุรี</v>
          </cell>
        </row>
        <row r="1171">
          <cell r="A1171">
            <v>580002126</v>
          </cell>
          <cell r="B1171" t="str">
            <v>สายรุ้ง  ตุลเตมีย์</v>
          </cell>
          <cell r="C1171" t="str">
            <v>CIPROFLOXACIN*</v>
          </cell>
          <cell r="D1171" t="str">
            <v>fix drug eruption</v>
          </cell>
          <cell r="E1171">
            <v>19</v>
          </cell>
          <cell r="F1171">
            <v>1</v>
          </cell>
          <cell r="G1171" t="str">
            <v>เขาแดง</v>
          </cell>
          <cell r="H1171" t="str">
            <v>กุยบุรี</v>
          </cell>
        </row>
        <row r="1172">
          <cell r="A1172">
            <v>580002422</v>
          </cell>
          <cell r="B1172" t="str">
            <v>ดนุสรณ์  อ่อนฉ่ำ</v>
          </cell>
          <cell r="C1172" t="str">
            <v>RANITIDINE</v>
          </cell>
          <cell r="D1172" t="str">
            <v>Urticaria</v>
          </cell>
          <cell r="E1172" t="str">
            <v>203/1</v>
          </cell>
          <cell r="F1172">
            <v>8</v>
          </cell>
          <cell r="G1172" t="str">
            <v>กุยบุรี</v>
          </cell>
          <cell r="H1172" t="str">
            <v>กุยบุรี</v>
          </cell>
        </row>
        <row r="1173">
          <cell r="A1173">
            <v>580002778</v>
          </cell>
          <cell r="B1173" t="str">
            <v>ภิญญาพัชญ์  พลายน้อย</v>
          </cell>
          <cell r="C1173" t="str">
            <v>AMOXICILLIN</v>
          </cell>
          <cell r="D1173" t="str">
            <v>มีผื่นขึ้นทั่วตัว</v>
          </cell>
          <cell r="E1173">
            <v>72</v>
          </cell>
          <cell r="F1173">
            <v>7</v>
          </cell>
          <cell r="G1173" t="str">
            <v>กุยบุรี</v>
          </cell>
          <cell r="H1173" t="str">
            <v>กุยบุรี</v>
          </cell>
        </row>
        <row r="1174">
          <cell r="A1174">
            <v>580002922</v>
          </cell>
          <cell r="B1174" t="str">
            <v>ซิน มา  พม่า</v>
          </cell>
          <cell r="C1174" t="str">
            <v>ACETYLCYSTEINE*</v>
          </cell>
          <cell r="D1174" t="str">
            <v>ผื่นเเดงคัน เยื่อบุตา ใบหน้า ลำคอ เเขน ขา หลังกินยา 30 นาที</v>
          </cell>
          <cell r="E1174">
            <v>22</v>
          </cell>
          <cell r="F1174">
            <v>11</v>
          </cell>
          <cell r="G1174" t="str">
            <v>หาดขาม</v>
          </cell>
          <cell r="H1174" t="str">
            <v>กุยบุรี</v>
          </cell>
        </row>
        <row r="1175">
          <cell r="A1175">
            <v>580003039</v>
          </cell>
          <cell r="B1175" t="str">
            <v>บุญเลิศ  น้ำใจสุข</v>
          </cell>
          <cell r="C1175" t="str">
            <v>PARACETAMOL*</v>
          </cell>
          <cell r="D1175" t="str">
            <v>skin rash</v>
          </cell>
          <cell r="E1175">
            <v>131</v>
          </cell>
          <cell r="F1175">
            <v>4</v>
          </cell>
          <cell r="G1175" t="str">
            <v>หาดขาม</v>
          </cell>
          <cell r="H1175" t="str">
            <v>กุยบุรี</v>
          </cell>
        </row>
        <row r="1176">
          <cell r="A1176">
            <v>580003391</v>
          </cell>
          <cell r="B1176" t="str">
            <v>อัญธิชา  ประสงค์</v>
          </cell>
          <cell r="C1176" t="str">
            <v>AMOXICILLIN</v>
          </cell>
          <cell r="D1176" t="str">
            <v>หน้าบวม แน่นหน้าอก</v>
          </cell>
          <cell r="E1176">
            <v>24</v>
          </cell>
          <cell r="F1176">
            <v>3</v>
          </cell>
          <cell r="G1176" t="str">
            <v>กุยเหนือ</v>
          </cell>
          <cell r="H1176" t="str">
            <v>กุยบุรี</v>
          </cell>
        </row>
        <row r="1177">
          <cell r="A1177">
            <v>580003651</v>
          </cell>
          <cell r="B1177" t="str">
            <v>วิโรจน์  ใบจักร</v>
          </cell>
          <cell r="C1177" t="str">
            <v>clotrimazole</v>
          </cell>
          <cell r="D1177" t="str">
            <v>MP rash (สงสัย SJS)</v>
          </cell>
          <cell r="E1177">
            <v>23</v>
          </cell>
          <cell r="F1177">
            <v>1</v>
          </cell>
          <cell r="G1177" t="str">
            <v>เขาแดง</v>
          </cell>
          <cell r="H1177" t="str">
            <v>กุยบุรี</v>
          </cell>
        </row>
        <row r="1178">
          <cell r="A1178">
            <v>580003651</v>
          </cell>
          <cell r="B1178" t="str">
            <v>วิโรจน์  ใบจักร</v>
          </cell>
          <cell r="C1178" t="str">
            <v>COTRIMOXAZOLE</v>
          </cell>
          <cell r="D1178" t="str">
            <v>MP rash มีแผลบริเวรที่ริมฝีปาก (สงสัย SJS)</v>
          </cell>
          <cell r="E1178">
            <v>23</v>
          </cell>
          <cell r="F1178">
            <v>1</v>
          </cell>
          <cell r="G1178" t="str">
            <v>เขาแดง</v>
          </cell>
          <cell r="H1178" t="str">
            <v>กุยบุรี</v>
          </cell>
        </row>
        <row r="1179">
          <cell r="A1179">
            <v>580003926</v>
          </cell>
          <cell r="B1179" t="str">
            <v>สุชาดา  สังข์แก้ว</v>
          </cell>
          <cell r="C1179" t="str">
            <v>SULFAMETHOXAZOLE*</v>
          </cell>
          <cell r="D1179" t="str">
            <v>คันบริเวณอวัยเพศและดวงตา</v>
          </cell>
          <cell r="E1179">
            <v>509</v>
          </cell>
          <cell r="F1179">
            <v>1</v>
          </cell>
          <cell r="G1179" t="str">
            <v>กุยบุรี</v>
          </cell>
          <cell r="H1179" t="str">
            <v>กุยบุรี</v>
          </cell>
        </row>
        <row r="1180">
          <cell r="A1180">
            <v>580003926</v>
          </cell>
          <cell r="B1180" t="str">
            <v>สุชาดา  สังข์แก้ว</v>
          </cell>
          <cell r="C1180" t="str">
            <v>penicillins*</v>
          </cell>
          <cell r="D1180" t="str">
            <v>คันบริเวณอวัยเพศและดวงตา</v>
          </cell>
          <cell r="E1180">
            <v>509</v>
          </cell>
          <cell r="F1180">
            <v>1</v>
          </cell>
          <cell r="G1180" t="str">
            <v>กุยบุรี</v>
          </cell>
          <cell r="H1180" t="str">
            <v>กุยบุรี</v>
          </cell>
        </row>
        <row r="1181">
          <cell r="A1181">
            <v>580004002</v>
          </cell>
          <cell r="B1181" t="str">
            <v>รัชนี  คำบ้านฆ้อง</v>
          </cell>
          <cell r="C1181" t="str">
            <v>DICLOXACILLIN*</v>
          </cell>
          <cell r="D1181" t="str">
            <v>MP rash</v>
          </cell>
          <cell r="E1181" t="str">
            <v>68/2</v>
          </cell>
          <cell r="F1181">
            <v>16</v>
          </cell>
          <cell r="G1181" t="str">
            <v>ดอนยายหนู</v>
          </cell>
          <cell r="H1181" t="str">
            <v>กุยบุรี</v>
          </cell>
        </row>
        <row r="1182">
          <cell r="A1182">
            <v>580004045</v>
          </cell>
          <cell r="B1182" t="str">
            <v>กฐิน  เครือแตง</v>
          </cell>
          <cell r="C1182" t="str">
            <v>nsaids</v>
          </cell>
          <cell r="D1182" t="str">
            <v>Angioedema</v>
          </cell>
          <cell r="E1182" t="str">
            <v>229/8</v>
          </cell>
          <cell r="F1182">
            <v>1</v>
          </cell>
          <cell r="G1182" t="str">
            <v>กุยบุรี</v>
          </cell>
          <cell r="H1182" t="str">
            <v>กุยบุรี</v>
          </cell>
        </row>
        <row r="1183">
          <cell r="A1183">
            <v>590000418</v>
          </cell>
          <cell r="B1183" t="str">
            <v>ปราณี  ไตรลาศ</v>
          </cell>
          <cell r="C1183" t="str">
            <v>PENICILLIN V</v>
          </cell>
          <cell r="E1183">
            <v>43478</v>
          </cell>
          <cell r="F1183">
            <v>7</v>
          </cell>
          <cell r="G1183" t="str">
            <v>สามกระทาย</v>
          </cell>
          <cell r="H1183" t="str">
            <v>กุยบุรี</v>
          </cell>
        </row>
        <row r="1184">
          <cell r="A1184">
            <v>590000760</v>
          </cell>
          <cell r="B1184" t="str">
            <v>ชิน  เสือณรงค์</v>
          </cell>
          <cell r="C1184" t="str">
            <v>penicillins*</v>
          </cell>
          <cell r="E1184">
            <v>247</v>
          </cell>
          <cell r="F1184">
            <v>2</v>
          </cell>
          <cell r="G1184" t="str">
            <v>กุยบุรี</v>
          </cell>
          <cell r="H1184" t="str">
            <v>กุยบุรี</v>
          </cell>
        </row>
        <row r="1185">
          <cell r="A1185">
            <v>590000825</v>
          </cell>
          <cell r="B1185" t="str">
            <v>สุณัฏฐณิชา  แสงรุ้ง</v>
          </cell>
          <cell r="C1185" t="str">
            <v>AMOXICILLIN</v>
          </cell>
          <cell r="E1185" t="str">
            <v>99/74</v>
          </cell>
          <cell r="F1185">
            <v>1</v>
          </cell>
          <cell r="G1185" t="str">
            <v>กุยบุรี</v>
          </cell>
          <cell r="H1185" t="str">
            <v>กุยบุรี</v>
          </cell>
        </row>
        <row r="1186">
          <cell r="A1186">
            <v>590000869</v>
          </cell>
          <cell r="B1186" t="str">
            <v>พิพัฒนรัชต์  ภาคพงศ์สุขเกษม</v>
          </cell>
          <cell r="C1186" t="str">
            <v>OFLOXACIN</v>
          </cell>
          <cell r="D1186" t="str">
            <v>ผื่นแดงคัน ตามลำตัว เเขน ขา เเละใบหน้า พบผิวหนังลอกเป็นขุย เเจ้งว่ามีการใช้ยา Ofloxacin เเละ สมุนไพรถังเช่า มาระยะเวลา 1 wk พร้อมกัน</v>
          </cell>
          <cell r="E1186">
            <v>106</v>
          </cell>
          <cell r="F1186">
            <v>6</v>
          </cell>
          <cell r="G1186" t="str">
            <v>กุยเหนือ</v>
          </cell>
          <cell r="H1186" t="str">
            <v>กุยบุรี</v>
          </cell>
        </row>
        <row r="1187">
          <cell r="A1187">
            <v>590001087</v>
          </cell>
          <cell r="B1187" t="str">
            <v>สิริกร  ช้างสาร</v>
          </cell>
          <cell r="C1187" t="str">
            <v>AMOXICILLIN</v>
          </cell>
          <cell r="D1187" t="str">
            <v>ผื่นแดงเล็กน้อยบริเวณลำตัวและหน้าผาก</v>
          </cell>
          <cell r="E1187">
            <v>43480</v>
          </cell>
          <cell r="F1187">
            <v>3</v>
          </cell>
          <cell r="G1187" t="str">
            <v>หาดขาม</v>
          </cell>
          <cell r="H1187" t="str">
            <v>กุยบุรี</v>
          </cell>
        </row>
        <row r="1188">
          <cell r="A1188">
            <v>590001515</v>
          </cell>
          <cell r="B1188" t="str">
            <v>เมตตา  เที่ยงธรรม</v>
          </cell>
          <cell r="C1188" t="str">
            <v>penicillins*</v>
          </cell>
          <cell r="D1188" t="str">
            <v>เป็นผื่นคันขึ้นทั่วตัว</v>
          </cell>
          <cell r="E1188" t="str">
            <v>99/32</v>
          </cell>
          <cell r="F1188">
            <v>1</v>
          </cell>
          <cell r="G1188" t="str">
            <v>กุยบุรี</v>
          </cell>
          <cell r="H1188" t="str">
            <v>กุยบุรี</v>
          </cell>
        </row>
        <row r="1189">
          <cell r="A1189">
            <v>590001748</v>
          </cell>
          <cell r="B1189" t="str">
            <v>อัณศยา  สมร่าง</v>
          </cell>
          <cell r="C1189" t="str">
            <v>CHLORTETRACYCLINE</v>
          </cell>
          <cell r="D1189" t="str">
            <v>angioedema</v>
          </cell>
          <cell r="E1189">
            <v>75</v>
          </cell>
          <cell r="F1189">
            <v>1</v>
          </cell>
          <cell r="G1189" t="str">
            <v>กุยบุรี</v>
          </cell>
          <cell r="H1189" t="str">
            <v>กุยบุรี</v>
          </cell>
        </row>
        <row r="1190">
          <cell r="A1190">
            <v>590002094</v>
          </cell>
          <cell r="B1190" t="str">
            <v>พงษ์พัฒน์  โปธาสินธุ์</v>
          </cell>
          <cell r="C1190" t="str">
            <v>PARACETAMOL*</v>
          </cell>
          <cell r="D1190" t="str">
            <v>ผื่นคันตามตัว (ประวัติจากโรงพยาบาลลำพูน)</v>
          </cell>
          <cell r="E1190" t="str">
            <v>151/1</v>
          </cell>
          <cell r="F1190">
            <v>10</v>
          </cell>
          <cell r="G1190" t="str">
            <v>กุยบุรี</v>
          </cell>
          <cell r="H1190" t="str">
            <v>กุยบุรี</v>
          </cell>
        </row>
        <row r="1191">
          <cell r="A1191">
            <v>590002100</v>
          </cell>
          <cell r="B1191" t="str">
            <v>สมาน  ขุนอักษร</v>
          </cell>
          <cell r="C1191" t="str">
            <v>PENICILLIN G</v>
          </cell>
          <cell r="D1191" t="str">
            <v>คัน</v>
          </cell>
          <cell r="E1191">
            <v>31</v>
          </cell>
          <cell r="F1191">
            <v>5</v>
          </cell>
          <cell r="G1191" t="str">
            <v>สามกระทาย</v>
          </cell>
          <cell r="H1191" t="str">
            <v>กุยบุรี</v>
          </cell>
        </row>
        <row r="1192">
          <cell r="A1192">
            <v>590002164</v>
          </cell>
          <cell r="B1192" t="str">
            <v>ประทุม  อยู่ยืด</v>
          </cell>
          <cell r="C1192" t="str">
            <v>AMOXICILLIN</v>
          </cell>
          <cell r="D1192" t="str">
            <v>ผู้ป่วยไม่สมัครใจใช้ยา เนื่องจากมีผื่นขึ้นที่ขา แต่หลังจากกินยาซ้ำอาการกลับดีขึ้น</v>
          </cell>
          <cell r="E1192">
            <v>14</v>
          </cell>
          <cell r="F1192">
            <v>5</v>
          </cell>
          <cell r="G1192" t="str">
            <v>กุยเหนือ</v>
          </cell>
          <cell r="H1192" t="str">
            <v>กุยบุรี</v>
          </cell>
        </row>
        <row r="1193">
          <cell r="A1193">
            <v>590002164</v>
          </cell>
          <cell r="B1193" t="str">
            <v>ประทุม  อยู่ยืด</v>
          </cell>
          <cell r="C1193" t="str">
            <v>TETRACYCLINE*</v>
          </cell>
          <cell r="D1193" t="str">
            <v>ผื่นปื้นแดงที่ขาทั้ง 2 ข้าง มีลักษณะผิวหนังลอก (ผู้ป่วยให้ประวัติ)</v>
          </cell>
          <cell r="E1193">
            <v>14</v>
          </cell>
          <cell r="F1193">
            <v>5</v>
          </cell>
          <cell r="G1193" t="str">
            <v>กุยเหนือ</v>
          </cell>
          <cell r="H1193" t="str">
            <v>กุยบุรี</v>
          </cell>
        </row>
        <row r="1194">
          <cell r="A1194">
            <v>590002253</v>
          </cell>
          <cell r="B1194" t="str">
            <v>ทิฆัมพร  เกาะเกตุ</v>
          </cell>
          <cell r="C1194" t="str">
            <v>penicillins*</v>
          </cell>
          <cell r="D1194" t="str">
            <v>ผื่น</v>
          </cell>
          <cell r="E1194" t="str">
            <v>61/6</v>
          </cell>
          <cell r="F1194">
            <v>7</v>
          </cell>
          <cell r="G1194" t="str">
            <v>หาดขาม</v>
          </cell>
          <cell r="H1194" t="str">
            <v>กุยบุรี</v>
          </cell>
        </row>
        <row r="1195">
          <cell r="A1195">
            <v>590003169</v>
          </cell>
          <cell r="B1195" t="str">
            <v>จรัส  อู่อรุณ</v>
          </cell>
          <cell r="C1195" t="str">
            <v>PARACETAMOL*</v>
          </cell>
          <cell r="D1195" t="str">
            <v>urticaria</v>
          </cell>
          <cell r="E1195" t="str">
            <v>150/1</v>
          </cell>
          <cell r="F1195">
            <v>10</v>
          </cell>
          <cell r="G1195" t="str">
            <v>หาดขาม</v>
          </cell>
          <cell r="H1195" t="str">
            <v>กุยบุรี</v>
          </cell>
        </row>
        <row r="1196">
          <cell r="A1196">
            <v>590003389</v>
          </cell>
          <cell r="B1196" t="str">
            <v>จำเนียร  บุญมา</v>
          </cell>
          <cell r="C1196" t="str">
            <v>AMOXICILLIN</v>
          </cell>
          <cell r="D1196" t="str">
            <v>Urticaria ประวัติเดิมจากรพ. อื่น</v>
          </cell>
          <cell r="E1196">
            <v>43680</v>
          </cell>
          <cell r="F1196">
            <v>4</v>
          </cell>
          <cell r="G1196" t="str">
            <v>หาดขาม</v>
          </cell>
          <cell r="H1196" t="str">
            <v>กุยบุรี</v>
          </cell>
        </row>
        <row r="1197">
          <cell r="A1197">
            <v>590003389</v>
          </cell>
          <cell r="B1197" t="str">
            <v>จำเนียร  บุญมา</v>
          </cell>
          <cell r="C1197" t="str">
            <v>DICLOFENAC*</v>
          </cell>
          <cell r="D1197" t="str">
            <v>Urticaria ประวัติเดิม รพ. อื่น</v>
          </cell>
          <cell r="E1197">
            <v>43680</v>
          </cell>
          <cell r="F1197">
            <v>4</v>
          </cell>
          <cell r="G1197" t="str">
            <v>หาดขาม</v>
          </cell>
          <cell r="H1197" t="str">
            <v>กุยบุรี</v>
          </cell>
        </row>
        <row r="1198">
          <cell r="A1198">
            <v>590003489</v>
          </cell>
          <cell r="B1198" t="str">
            <v>สุชาติ  นุตะโร</v>
          </cell>
          <cell r="C1198" t="str">
            <v>SULFAMETHOXAZOLE*</v>
          </cell>
          <cell r="D1198" t="str">
            <v>หลังรับประทานยา 1-2 เม็ด หน้าบวมปากบวม แผลในรูจมูก อวัยวะเพศบวม</v>
          </cell>
          <cell r="E1198">
            <v>675</v>
          </cell>
          <cell r="F1198">
            <v>1</v>
          </cell>
          <cell r="G1198" t="str">
            <v>กุยบุรี</v>
          </cell>
          <cell r="H1198" t="str">
            <v>กุยบุรี</v>
          </cell>
        </row>
        <row r="1199">
          <cell r="A1199">
            <v>590003489</v>
          </cell>
          <cell r="B1199" t="str">
            <v>สุชาติ  นุตะโร</v>
          </cell>
          <cell r="C1199" t="str">
            <v>PENICILLIN V</v>
          </cell>
          <cell r="D1199" t="str">
            <v>หลังรับประทานยาไป 1-2 เม็ดมีอาการหน้าบวม ปากบวม มีแผลในรูจมูก เเละมีอวัยวะเพศ</v>
          </cell>
          <cell r="E1199">
            <v>675</v>
          </cell>
          <cell r="F1199">
            <v>1</v>
          </cell>
          <cell r="G1199" t="str">
            <v>กุยบุรี</v>
          </cell>
          <cell r="H1199" t="str">
            <v>กุยบุรี</v>
          </cell>
        </row>
        <row r="1200">
          <cell r="A1200">
            <v>590003565</v>
          </cell>
          <cell r="B1200" t="str">
            <v>ศรัณยภัทร  คิ้วทองเต็ม</v>
          </cell>
          <cell r="C1200" t="str">
            <v>IBUPROFEN</v>
          </cell>
          <cell r="D1200" t="str">
            <v>Skin Rash (ผื่่นขึ้นที่ใบหน้า ลำตัวและแขน)</v>
          </cell>
          <cell r="E1200" t="str">
            <v>129/2</v>
          </cell>
          <cell r="F1200">
            <v>3</v>
          </cell>
          <cell r="G1200" t="str">
            <v>กุยบุรี</v>
          </cell>
          <cell r="H1200" t="str">
            <v>กุยบุรี</v>
          </cell>
        </row>
        <row r="1201">
          <cell r="A1201">
            <v>590003649</v>
          </cell>
          <cell r="B1201" t="str">
            <v>ขวัญชัย  เอี้ยงมี</v>
          </cell>
          <cell r="C1201" t="str">
            <v>IBUPROFEN</v>
          </cell>
          <cell r="D1201" t="str">
            <v>ประวัติจากชุมพร : ผื่นแดงคัน</v>
          </cell>
          <cell r="E1201">
            <v>232</v>
          </cell>
          <cell r="F1201">
            <v>5</v>
          </cell>
          <cell r="G1201" t="str">
            <v>หินแก้ว</v>
          </cell>
          <cell r="H1201" t="str">
            <v>ท่าแซะ</v>
          </cell>
        </row>
        <row r="1202">
          <cell r="A1202">
            <v>590003649</v>
          </cell>
          <cell r="B1202" t="str">
            <v>ขวัญชัย  เอี้ยงมี</v>
          </cell>
          <cell r="C1202" t="str">
            <v>DICLOFENAC*</v>
          </cell>
          <cell r="D1202" t="str">
            <v>ประวัติจากชุมพร : ผื่นแดงคัน</v>
          </cell>
          <cell r="E1202">
            <v>232</v>
          </cell>
          <cell r="F1202">
            <v>5</v>
          </cell>
          <cell r="G1202" t="str">
            <v>หินแก้ว</v>
          </cell>
          <cell r="H1202" t="str">
            <v>ท่าแซะ</v>
          </cell>
        </row>
        <row r="1203">
          <cell r="A1203">
            <v>590004399</v>
          </cell>
          <cell r="B1203" t="str">
            <v>ดู  ยือรัมย์</v>
          </cell>
          <cell r="C1203" t="str">
            <v>CEFTRIAXONE*</v>
          </cell>
          <cell r="D1203" t="str">
            <v>ผื่นคันทั้งตัว แน่นหน้าอก</v>
          </cell>
          <cell r="E1203" t="str">
            <v>118/8</v>
          </cell>
          <cell r="F1203">
            <v>7</v>
          </cell>
          <cell r="G1203" t="str">
            <v>กุยบุรี</v>
          </cell>
          <cell r="H1203" t="str">
            <v>กุยบุรี</v>
          </cell>
        </row>
        <row r="1204">
          <cell r="A1204">
            <v>590004399</v>
          </cell>
          <cell r="B1204" t="str">
            <v>ดู  ยือรัมย์</v>
          </cell>
          <cell r="C1204" t="str">
            <v>salbutamol</v>
          </cell>
          <cell r="D1204" t="str">
            <v>แน่นหน้าอก ใจสั่น ผื่นขึ้นที่หน้า</v>
          </cell>
          <cell r="E1204" t="str">
            <v>118/8</v>
          </cell>
          <cell r="F1204">
            <v>7</v>
          </cell>
          <cell r="G1204" t="str">
            <v>กุยบุรี</v>
          </cell>
          <cell r="H1204" t="str">
            <v>กุยบุรี</v>
          </cell>
        </row>
        <row r="1205">
          <cell r="A1205">
            <v>600000229</v>
          </cell>
          <cell r="B1205" t="str">
            <v>ประทุม  สาคร</v>
          </cell>
          <cell r="C1205" t="str">
            <v>PARACETAMOL*</v>
          </cell>
          <cell r="D1205" t="str">
            <v>Urticaria</v>
          </cell>
          <cell r="E1205" t="str">
            <v>62/1</v>
          </cell>
          <cell r="F1205">
            <v>1</v>
          </cell>
          <cell r="G1205" t="str">
            <v>กุยเหนือ</v>
          </cell>
          <cell r="H1205" t="str">
            <v>กุยบุรี</v>
          </cell>
        </row>
        <row r="1206">
          <cell r="A1206">
            <v>600000378</v>
          </cell>
          <cell r="B1206" t="str">
            <v>จรูญ  แดงโชติ</v>
          </cell>
          <cell r="C1206" t="str">
            <v>PARACETAMOL*</v>
          </cell>
          <cell r="D1206" t="str">
            <v>แจ้งประวัติเเพ้ยา กินยา ไป1-2 เม็ดเเล้วไม่ถึง 30 นาที มีผื่นคันตามลำตัวเเล้วเเน่นหน้าอก ผิวหนังลอกไหม้ เเจ้งไม่อยากรับยา paracetamol อีก</v>
          </cell>
          <cell r="E1206" t="str">
            <v>84/2</v>
          </cell>
          <cell r="F1206">
            <v>3</v>
          </cell>
          <cell r="G1206" t="str">
            <v>กุยบุรี</v>
          </cell>
          <cell r="H1206" t="str">
            <v>กุยบุรี</v>
          </cell>
        </row>
        <row r="1207">
          <cell r="A1207">
            <v>600000709</v>
          </cell>
          <cell r="B1207" t="str">
            <v>สุณี  มาศิริ</v>
          </cell>
          <cell r="C1207" t="str">
            <v>TRAMADOL</v>
          </cell>
          <cell r="D1207" t="str">
            <v>ผื่น  แน่นหน้าอก</v>
          </cell>
          <cell r="E1207">
            <v>563</v>
          </cell>
          <cell r="F1207">
            <v>1</v>
          </cell>
          <cell r="G1207" t="str">
            <v>กุยบุรี</v>
          </cell>
          <cell r="H1207" t="str">
            <v>กุยบุรี</v>
          </cell>
        </row>
        <row r="1208">
          <cell r="A1208">
            <v>600000834</v>
          </cell>
          <cell r="B1208" t="str">
            <v>จารุวรรณ  หุ่นงาม</v>
          </cell>
          <cell r="C1208" t="str">
            <v>DICYCLOMINE</v>
          </cell>
          <cell r="D1208" t="str">
            <v>ผื่นบวมคัน ใช้ร่วมกับ omeprazole (บัตรแพ้ยาจาก รพ อื่น)</v>
          </cell>
          <cell r="E1208" t="str">
            <v>60/1</v>
          </cell>
          <cell r="F1208">
            <v>4</v>
          </cell>
          <cell r="G1208" t="str">
            <v>ดอนยายหนู</v>
          </cell>
          <cell r="H1208" t="str">
            <v>กุยบุรี</v>
          </cell>
        </row>
        <row r="1209">
          <cell r="A1209">
            <v>600000834</v>
          </cell>
          <cell r="B1209" t="str">
            <v>จารุวรรณ  หุ่นงาม</v>
          </cell>
          <cell r="C1209" t="str">
            <v>OMEPRAZOLE</v>
          </cell>
          <cell r="D1209" t="str">
            <v>ผื่นบวมคัน คล้ายลมพิษ รับประทานพร้อมกับ dicyclomine (บัตรแพ้ยาจาก รพ อื่น)</v>
          </cell>
          <cell r="E1209" t="str">
            <v>60/1</v>
          </cell>
          <cell r="F1209">
            <v>4</v>
          </cell>
          <cell r="G1209" t="str">
            <v>ดอนยายหนู</v>
          </cell>
          <cell r="H1209" t="str">
            <v>กุยบุรี</v>
          </cell>
        </row>
        <row r="1210">
          <cell r="A1210">
            <v>600001078</v>
          </cell>
          <cell r="B1210" t="str">
            <v>ไพศาล  สุตธิรัต</v>
          </cell>
          <cell r="C1210" t="str">
            <v>CEFTRIAXONE*</v>
          </cell>
          <cell r="D1210" t="str">
            <v>มีบัตรเเพ้ยามาจากห้องฉุกเฉิน โรงพยาบาลประจวบคีรีขันธ์</v>
          </cell>
          <cell r="E1210" t="str">
            <v>79/2</v>
          </cell>
          <cell r="F1210">
            <v>8</v>
          </cell>
          <cell r="G1210" t="str">
            <v>กุยเหนือ</v>
          </cell>
          <cell r="H1210" t="str">
            <v>กุยบุรี</v>
          </cell>
        </row>
        <row r="1211">
          <cell r="A1211">
            <v>600001171</v>
          </cell>
          <cell r="B1211" t="str">
            <v>ชนาธิป  ตันนิกร</v>
          </cell>
          <cell r="C1211" t="str">
            <v>AMOXICILLIN</v>
          </cell>
          <cell r="D1211" t="str">
            <v>อาการยังไม่ชัดเจน รอเมื่อได้รับยาอีกครั้งค่อยพิจารณาลงแพ้ยา</v>
          </cell>
          <cell r="E1211" t="str">
            <v>65/3</v>
          </cell>
          <cell r="F1211">
            <v>1</v>
          </cell>
          <cell r="G1211" t="str">
            <v>หาดขาม</v>
          </cell>
          <cell r="H1211" t="str">
            <v>กุยบุรี</v>
          </cell>
        </row>
        <row r="1212">
          <cell r="A1212">
            <v>600001558</v>
          </cell>
          <cell r="B1212" t="str">
            <v>ศศิวิมล  นาคโต</v>
          </cell>
          <cell r="C1212" t="str">
            <v>ERYTHROMYCIN</v>
          </cell>
          <cell r="E1212">
            <v>115</v>
          </cell>
          <cell r="F1212">
            <v>1</v>
          </cell>
          <cell r="G1212" t="str">
            <v>หาดขาม</v>
          </cell>
          <cell r="H1212" t="str">
            <v>กุยบุรี</v>
          </cell>
        </row>
        <row r="1213">
          <cell r="A1213">
            <v>600001624</v>
          </cell>
          <cell r="B1213" t="str">
            <v>จันทวดี  แก้วประสาร</v>
          </cell>
          <cell r="C1213" t="str">
            <v>AMOXICILLIN</v>
          </cell>
          <cell r="D1213" t="str">
            <v>MP Rash</v>
          </cell>
          <cell r="E1213">
            <v>58</v>
          </cell>
          <cell r="F1213">
            <v>3</v>
          </cell>
          <cell r="G1213" t="str">
            <v>เขาแดง</v>
          </cell>
          <cell r="H1213" t="str">
            <v>กุยบุรี</v>
          </cell>
        </row>
        <row r="1214">
          <cell r="A1214">
            <v>600001624</v>
          </cell>
          <cell r="B1214" t="str">
            <v>จันทวดี  แก้วประสาร</v>
          </cell>
          <cell r="C1214" t="str">
            <v>BROMHEXINE*</v>
          </cell>
          <cell r="D1214" t="str">
            <v>Mp rash</v>
          </cell>
          <cell r="E1214">
            <v>58</v>
          </cell>
          <cell r="F1214">
            <v>3</v>
          </cell>
          <cell r="G1214" t="str">
            <v>เขาแดง</v>
          </cell>
          <cell r="H1214" t="str">
            <v>กุยบุรี</v>
          </cell>
        </row>
        <row r="1215">
          <cell r="A1215">
            <v>600001654</v>
          </cell>
          <cell r="B1215" t="str">
            <v>ธรรศ  สิงห์เล็ก</v>
          </cell>
          <cell r="C1215" t="str">
            <v>TETRACYCLINE*</v>
          </cell>
          <cell r="D1215" t="str">
            <v>Angioedema</v>
          </cell>
          <cell r="E1215">
            <v>29</v>
          </cell>
          <cell r="F1215">
            <v>10</v>
          </cell>
          <cell r="G1215" t="str">
            <v>บ่อนอก</v>
          </cell>
          <cell r="H1215" t="str">
            <v>เมืองประจวบคีรีขันธ์</v>
          </cell>
        </row>
        <row r="1216">
          <cell r="A1216">
            <v>600001654</v>
          </cell>
          <cell r="B1216" t="str">
            <v>ธรรศ  สิงห์เล็ก</v>
          </cell>
          <cell r="C1216" t="str">
            <v>penicillins*</v>
          </cell>
          <cell r="D1216" t="str">
            <v>Angioedema</v>
          </cell>
          <cell r="E1216">
            <v>29</v>
          </cell>
          <cell r="F1216">
            <v>10</v>
          </cell>
          <cell r="G1216" t="str">
            <v>บ่อนอก</v>
          </cell>
          <cell r="H1216" t="str">
            <v>เมืองประจวบคีรีขันธ์</v>
          </cell>
        </row>
        <row r="1217">
          <cell r="A1217">
            <v>600001739</v>
          </cell>
          <cell r="B1217" t="str">
            <v>ทักษ์ดนัย  ทามา</v>
          </cell>
          <cell r="C1217" t="str">
            <v>IBUPROFEN</v>
          </cell>
          <cell r="D1217" t="str">
            <v>Anaphylactic shock (Urticarial rash, BP drop, Chest tightness, GI discomfort)</v>
          </cell>
          <cell r="E1217">
            <v>195</v>
          </cell>
          <cell r="F1217">
            <v>1</v>
          </cell>
          <cell r="G1217" t="str">
            <v>ดอนยายหนู</v>
          </cell>
          <cell r="H1217" t="str">
            <v>กุยบุรี</v>
          </cell>
        </row>
        <row r="1218">
          <cell r="A1218">
            <v>600001739</v>
          </cell>
          <cell r="B1218" t="str">
            <v>ทักษ์ดนัย  ทามา</v>
          </cell>
          <cell r="C1218" t="str">
            <v>DEXTROMETHORPHAN</v>
          </cell>
          <cell r="D1218" t="str">
            <v>Anaphylactic shock (Urticarial rash, BP drop, Chest tightness, GI discomfort)</v>
          </cell>
          <cell r="E1218">
            <v>195</v>
          </cell>
          <cell r="F1218">
            <v>1</v>
          </cell>
          <cell r="G1218" t="str">
            <v>ดอนยายหนู</v>
          </cell>
          <cell r="H1218" t="str">
            <v>กุยบุรี</v>
          </cell>
        </row>
        <row r="1219">
          <cell r="A1219">
            <v>600002361</v>
          </cell>
          <cell r="B1219" t="str">
            <v>กี๊  เล่งฮ้อ</v>
          </cell>
          <cell r="C1219" t="str">
            <v>AMPICILLIN*</v>
          </cell>
          <cell r="D1219" t="str">
            <v xml:space="preserve">ประวัติเดิมจาก รพ.สมเด็จพระพุทเลิศหล้า </v>
          </cell>
        </row>
        <row r="1220">
          <cell r="A1220" t="str">
            <v>อาการ : ผื่นแดงทั้งตัว</v>
          </cell>
          <cell r="B1220" t="str">
            <v>154/1</v>
          </cell>
          <cell r="D1220" t="str">
            <v>บ่อนอก</v>
          </cell>
          <cell r="E1220" t="str">
            <v>เมืองประจวบคีรีขันธ์</v>
          </cell>
        </row>
        <row r="1221">
          <cell r="A1221">
            <v>600002400</v>
          </cell>
          <cell r="B1221" t="str">
            <v>เฉลียว  น้อยนิวรณ์</v>
          </cell>
          <cell r="C1221" t="str">
            <v>penicillins*</v>
          </cell>
          <cell r="D1221" t="str">
            <v>edema</v>
          </cell>
          <cell r="E1221">
            <v>224</v>
          </cell>
          <cell r="F1221">
            <v>2</v>
          </cell>
          <cell r="G1221" t="str">
            <v>กุยบุรี</v>
          </cell>
          <cell r="H1221" t="str">
            <v>กุยบุรี</v>
          </cell>
        </row>
        <row r="1222">
          <cell r="A1222">
            <v>600002411</v>
          </cell>
          <cell r="B1222" t="str">
            <v>พีรดา  เที่ยงธรรม</v>
          </cell>
          <cell r="C1222" t="str">
            <v>CHLORAMPHENICOL*</v>
          </cell>
          <cell r="D1222" t="str">
            <v>ตาบวมแดง เจ็บและคันคอ แน่นจมูก</v>
          </cell>
          <cell r="E1222" t="str">
            <v>56/1</v>
          </cell>
          <cell r="F1222">
            <v>14</v>
          </cell>
          <cell r="G1222" t="str">
            <v>กุยบุรี</v>
          </cell>
          <cell r="H1222" t="str">
            <v>กุยบุรี</v>
          </cell>
        </row>
        <row r="1223">
          <cell r="A1223">
            <v>600002412</v>
          </cell>
          <cell r="B1223" t="str">
            <v>กรกมล  แสงหว้า</v>
          </cell>
          <cell r="C1223" t="str">
            <v>PARACETAMOL*</v>
          </cell>
          <cell r="D1223" t="str">
            <v>angioedema</v>
          </cell>
          <cell r="E1223" t="str">
            <v>89/1</v>
          </cell>
          <cell r="F1223">
            <v>1</v>
          </cell>
          <cell r="G1223" t="str">
            <v>หาดขาม</v>
          </cell>
          <cell r="H1223" t="str">
            <v>กุยบุรี</v>
          </cell>
        </row>
        <row r="1224">
          <cell r="A1224">
            <v>600002617</v>
          </cell>
          <cell r="B1224" t="str">
            <v>วิรัตน์  รุ่งสว่าง</v>
          </cell>
          <cell r="C1224" t="str">
            <v>TOLPERISONE</v>
          </cell>
          <cell r="D1224" t="str">
            <v>คัน ปากคอแห้ง</v>
          </cell>
          <cell r="E1224">
            <v>13</v>
          </cell>
          <cell r="F1224">
            <v>5</v>
          </cell>
          <cell r="G1224" t="str">
            <v>หาดขาม</v>
          </cell>
          <cell r="H1224" t="str">
            <v>กุยบุรี</v>
          </cell>
        </row>
        <row r="1225">
          <cell r="A1225">
            <v>600002617</v>
          </cell>
          <cell r="B1225" t="str">
            <v>วิรัตน์  รุ่งสว่าง</v>
          </cell>
          <cell r="C1225" t="str">
            <v>amitriptyline*</v>
          </cell>
          <cell r="D1225" t="str">
            <v>คัน ปากแห้ง แสบ (SE)</v>
          </cell>
          <cell r="E1225">
            <v>13</v>
          </cell>
          <cell r="F1225">
            <v>5</v>
          </cell>
          <cell r="G1225" t="str">
            <v>หาดขาม</v>
          </cell>
          <cell r="H1225" t="str">
            <v>กุยบุรี</v>
          </cell>
        </row>
        <row r="1226">
          <cell r="A1226">
            <v>600002674</v>
          </cell>
          <cell r="B1226" t="str">
            <v>สมทรง  เข็มเมือง</v>
          </cell>
          <cell r="C1226" t="str">
            <v>DICLOFENAC*</v>
          </cell>
          <cell r="D1226" t="str">
            <v>หายใจไม่สะดวก</v>
          </cell>
          <cell r="E1226">
            <v>43566</v>
          </cell>
          <cell r="F1226">
            <v>13</v>
          </cell>
          <cell r="G1226" t="str">
            <v>บ่อนอก</v>
          </cell>
          <cell r="H1226" t="str">
            <v>เมืองประจวบคีรีขันธ์</v>
          </cell>
        </row>
        <row r="1227">
          <cell r="A1227">
            <v>600002674</v>
          </cell>
          <cell r="B1227" t="str">
            <v>สมทรง  เข็มเมือง</v>
          </cell>
          <cell r="C1227" t="str">
            <v>AMOXICILLIN</v>
          </cell>
          <cell r="D1227" t="str">
            <v>หายใจไม่สะดวก</v>
          </cell>
          <cell r="E1227">
            <v>43566</v>
          </cell>
          <cell r="F1227">
            <v>13</v>
          </cell>
          <cell r="G1227" t="str">
            <v>บ่อนอก</v>
          </cell>
          <cell r="H1227" t="str">
            <v>เมืองประจวบคีรีขันธ์</v>
          </cell>
        </row>
        <row r="1228">
          <cell r="A1228">
            <v>600002674</v>
          </cell>
          <cell r="B1228" t="str">
            <v>สมทรง  เข็มเมือง</v>
          </cell>
          <cell r="C1228" t="str">
            <v>IBUPROFEN</v>
          </cell>
          <cell r="D1228" t="str">
            <v>หายใจไม่สะดวก</v>
          </cell>
          <cell r="E1228">
            <v>43566</v>
          </cell>
          <cell r="F1228">
            <v>13</v>
          </cell>
          <cell r="G1228" t="str">
            <v>บ่อนอก</v>
          </cell>
          <cell r="H1228" t="str">
            <v>เมืองประจวบคีรีขันธ์</v>
          </cell>
        </row>
        <row r="1229">
          <cell r="A1229">
            <v>600002746</v>
          </cell>
          <cell r="B1229" t="str">
            <v>อัจฉริยะ  ภมรสูตร</v>
          </cell>
          <cell r="C1229" t="str">
            <v>BACTRIM</v>
          </cell>
          <cell r="D1229" t="str">
            <v>MP RASH</v>
          </cell>
          <cell r="E1229">
            <v>695</v>
          </cell>
          <cell r="F1229">
            <v>1</v>
          </cell>
          <cell r="G1229" t="str">
            <v>กุยบุรี</v>
          </cell>
          <cell r="H1229" t="str">
            <v>กุยบุรี</v>
          </cell>
        </row>
        <row r="1230">
          <cell r="A1230">
            <v>600002761</v>
          </cell>
          <cell r="B1230" t="str">
            <v>ชัยวัฒน์  วงเณร</v>
          </cell>
          <cell r="C1230" t="str">
            <v>CLINDAMYCIN*</v>
          </cell>
          <cell r="D1230" t="str">
            <v>Urticaria</v>
          </cell>
          <cell r="E1230">
            <v>23</v>
          </cell>
          <cell r="F1230">
            <v>4</v>
          </cell>
          <cell r="G1230" t="str">
            <v>สามกระทาย</v>
          </cell>
          <cell r="H1230" t="str">
            <v>กุยบุรี</v>
          </cell>
        </row>
        <row r="1231">
          <cell r="A1231">
            <v>600002812</v>
          </cell>
          <cell r="B1231" t="str">
            <v>วศิน  ตั้งเจียวลี้</v>
          </cell>
          <cell r="C1231" t="str">
            <v>SULFACETAMIDE*</v>
          </cell>
          <cell r="D1231" t="str">
            <v>ผู้ป่วยให้ประวัติแพ้ยา Sulfa</v>
          </cell>
          <cell r="E1231">
            <v>43485</v>
          </cell>
          <cell r="F1231">
            <v>6</v>
          </cell>
          <cell r="G1231" t="str">
            <v>สามกระทาย</v>
          </cell>
          <cell r="H1231" t="str">
            <v>กุยบุรี</v>
          </cell>
        </row>
        <row r="1232">
          <cell r="A1232">
            <v>600002941</v>
          </cell>
          <cell r="B1232" t="str">
            <v>โชติภัทท์  สร้อยทอง</v>
          </cell>
          <cell r="C1232" t="str">
            <v>AMOXICILLIN</v>
          </cell>
          <cell r="D1232" t="str">
            <v>Macular rash (ผื่นแดงเป็นปื้น คัน ไม่มีลักษณะนูนบริเวณใบหน้าและลำตัว)</v>
          </cell>
          <cell r="E1232" t="str">
            <v>107/1</v>
          </cell>
          <cell r="F1232">
            <v>7</v>
          </cell>
          <cell r="G1232" t="str">
            <v>กุยบุรี</v>
          </cell>
          <cell r="H1232" t="str">
            <v>กุยบุรี</v>
          </cell>
        </row>
        <row r="1233">
          <cell r="A1233">
            <v>600003116</v>
          </cell>
          <cell r="B1233" t="str">
            <v>นภัสสร  ไกลกลาง</v>
          </cell>
          <cell r="C1233" t="str">
            <v>CEPHALEXIN*</v>
          </cell>
          <cell r="D1233" t="str">
            <v>Mp rash ทั่วร่างกาย</v>
          </cell>
          <cell r="E1233" t="str">
            <v>59/3</v>
          </cell>
          <cell r="F1233">
            <v>9</v>
          </cell>
          <cell r="G1233" t="str">
            <v>หาดขาม</v>
          </cell>
          <cell r="H1233" t="str">
            <v>กุยบุรี</v>
          </cell>
        </row>
        <row r="1234">
          <cell r="A1234">
            <v>600003454</v>
          </cell>
          <cell r="B1234" t="str">
            <v>บุญชื่น  อัสแสง</v>
          </cell>
          <cell r="C1234" t="str">
            <v>AMPICILLIN*</v>
          </cell>
          <cell r="D1234" t="str">
            <v>คัน มีผื่นขึ้นที่ตัว ราวนม แขนขา หัว ตาบวม</v>
          </cell>
          <cell r="E1234">
            <v>62</v>
          </cell>
          <cell r="F1234">
            <v>3</v>
          </cell>
          <cell r="G1234" t="str">
            <v>หาดขาม</v>
          </cell>
          <cell r="H1234" t="str">
            <v>กุยบุรี</v>
          </cell>
        </row>
        <row r="1235">
          <cell r="A1235">
            <v>600003794</v>
          </cell>
          <cell r="B1235" t="str">
            <v>ธีระ  เกศวารี</v>
          </cell>
          <cell r="C1235" t="str">
            <v>TETRACYCLINE*</v>
          </cell>
          <cell r="D1235" t="str">
            <v>มีผื่นแดง และ บวม</v>
          </cell>
          <cell r="E1235">
            <v>72</v>
          </cell>
          <cell r="F1235">
            <v>4</v>
          </cell>
          <cell r="G1235" t="str">
            <v>บางน้ำจืด</v>
          </cell>
          <cell r="H1235" t="str">
            <v>หลังสวน</v>
          </cell>
        </row>
        <row r="1236">
          <cell r="A1236">
            <v>600004208</v>
          </cell>
          <cell r="B1236" t="str">
            <v>ธนภัทร  ชูแก้ว</v>
          </cell>
          <cell r="C1236" t="str">
            <v>CEFTRIAXONE*</v>
          </cell>
          <cell r="D1236" t="str">
            <v>มีผื่นลมพิษ คัน ไม่มีปากบวมหรือหน้าบวม ไม่มีหายใจไม่ออก</v>
          </cell>
          <cell r="E1236" t="str">
            <v>182/2</v>
          </cell>
          <cell r="F1236">
            <v>2</v>
          </cell>
          <cell r="G1236" t="str">
            <v>หาดขาม</v>
          </cell>
          <cell r="H1236" t="str">
            <v>กุยบุรี</v>
          </cell>
        </row>
        <row r="1237">
          <cell r="A1237">
            <v>600004499</v>
          </cell>
          <cell r="B1237" t="str">
            <v>อคิน  อินคล้าย</v>
          </cell>
          <cell r="C1237" t="str">
            <v>CEPHALEXIN*</v>
          </cell>
          <cell r="D1237" t="str">
            <v>MP RASH</v>
          </cell>
          <cell r="E1237">
            <v>2</v>
          </cell>
          <cell r="F1237">
            <v>9</v>
          </cell>
          <cell r="G1237" t="str">
            <v>หาดขาม</v>
          </cell>
          <cell r="H1237" t="str">
            <v>กุยบุรี</v>
          </cell>
        </row>
        <row r="1238">
          <cell r="A1238">
            <v>600004499</v>
          </cell>
          <cell r="B1238" t="str">
            <v>อคิน  อินคล้าย</v>
          </cell>
          <cell r="C1238" t="str">
            <v>IBUPROFEN</v>
          </cell>
          <cell r="D1238" t="str">
            <v>MP RASH</v>
          </cell>
          <cell r="E1238">
            <v>2</v>
          </cell>
          <cell r="F1238">
            <v>9</v>
          </cell>
          <cell r="G1238" t="str">
            <v>หาดขาม</v>
          </cell>
          <cell r="H1238" t="str">
            <v>กุยบุรี</v>
          </cell>
        </row>
        <row r="1239">
          <cell r="A1239">
            <v>610000270</v>
          </cell>
          <cell r="B1239" t="str">
            <v>ทวีทรัพย์  มาแป้น</v>
          </cell>
          <cell r="C1239" t="str">
            <v>PARA</v>
          </cell>
          <cell r="E1239" t="str">
            <v>52/3</v>
          </cell>
          <cell r="G1239" t="str">
            <v>กุยบุรี</v>
          </cell>
          <cell r="H1239" t="str">
            <v>กุยบุรี</v>
          </cell>
        </row>
        <row r="1240">
          <cell r="A1240">
            <v>610000395</v>
          </cell>
          <cell r="B1240" t="str">
            <v>ธวัช  เกี่ยงงอน</v>
          </cell>
          <cell r="C1240" t="str">
            <v>BACTRIM</v>
          </cell>
          <cell r="E1240">
            <v>123</v>
          </cell>
          <cell r="F1240">
            <v>4</v>
          </cell>
          <cell r="G1240" t="str">
            <v>กุยบุรี</v>
          </cell>
          <cell r="H1240" t="str">
            <v>กุยบุรี</v>
          </cell>
        </row>
        <row r="1241">
          <cell r="A1241">
            <v>610000441</v>
          </cell>
          <cell r="B1241" t="str">
            <v>ญาณีกร  วีประพันธ์</v>
          </cell>
          <cell r="C1241" t="str">
            <v>TRAMADOL</v>
          </cell>
          <cell r="D1241" t="str">
            <v>แน่นหน้าอก หายใจไม่ออก ผื่นคันตามตัว ใจสั่น คล้ายจะเป็นลม</v>
          </cell>
          <cell r="E1241" t="str">
            <v>13/14</v>
          </cell>
          <cell r="F1241">
            <v>5</v>
          </cell>
          <cell r="G1241" t="str">
            <v>ทับสะแก</v>
          </cell>
          <cell r="H1241" t="str">
            <v>ทับสะแก</v>
          </cell>
        </row>
        <row r="1242">
          <cell r="A1242">
            <v>610000441</v>
          </cell>
          <cell r="B1242" t="str">
            <v>ญาณีกร  วีประพันธ์</v>
          </cell>
          <cell r="C1242" t="str">
            <v>DICLOFENAC*</v>
          </cell>
          <cell r="D1242" t="str">
            <v>ผื่นคัน แน่นหน้าอก</v>
          </cell>
          <cell r="E1242" t="str">
            <v>13/14</v>
          </cell>
          <cell r="F1242">
            <v>5</v>
          </cell>
          <cell r="G1242" t="str">
            <v>ทับสะแก</v>
          </cell>
          <cell r="H1242" t="str">
            <v>ทับสะแก</v>
          </cell>
        </row>
        <row r="1243">
          <cell r="A1243">
            <v>610001268</v>
          </cell>
          <cell r="B1243" t="str">
            <v>เมทินี  ทองเพชร</v>
          </cell>
          <cell r="C1243" t="str">
            <v>CIPROFLOXACIN*</v>
          </cell>
          <cell r="D1243" t="str">
            <v>บวม</v>
          </cell>
          <cell r="E1243">
            <v>43484</v>
          </cell>
          <cell r="F1243">
            <v>6</v>
          </cell>
          <cell r="G1243" t="str">
            <v>เขาแดง</v>
          </cell>
          <cell r="H1243" t="str">
            <v>กุยบุรี</v>
          </cell>
        </row>
        <row r="1244">
          <cell r="A1244">
            <v>610001268</v>
          </cell>
          <cell r="B1244" t="str">
            <v>เมทินี  ทองเพชร</v>
          </cell>
          <cell r="C1244" t="str">
            <v>CLINDAMYCIN*</v>
          </cell>
          <cell r="D1244" t="str">
            <v>บวม</v>
          </cell>
          <cell r="E1244">
            <v>43484</v>
          </cell>
          <cell r="F1244">
            <v>6</v>
          </cell>
          <cell r="G1244" t="str">
            <v>เขาแดง</v>
          </cell>
          <cell r="H1244" t="str">
            <v>กุยบุรี</v>
          </cell>
        </row>
        <row r="1245">
          <cell r="A1245">
            <v>610001337</v>
          </cell>
          <cell r="B1245" t="str">
            <v>ปาริชาติ  แถมมี</v>
          </cell>
          <cell r="C1245" t="str">
            <v>penicillins*</v>
          </cell>
          <cell r="D1245" t="str">
            <v>คนไข้ให้ประวัติแพ้ยากลุ่ม penicillin ตั้งแต่เด็กที่ รพ.สวนผึ้ง มีผื่นบวมแดงทั่วทั้งตัว แต่ไม่ได้ออกบัตรแพ้ยามาให้</v>
          </cell>
          <cell r="E1245">
            <v>170</v>
          </cell>
          <cell r="F1245">
            <v>7</v>
          </cell>
          <cell r="G1245" t="str">
            <v>กุยบุรี</v>
          </cell>
          <cell r="H1245" t="str">
            <v>กุยบุรี</v>
          </cell>
        </row>
        <row r="1246">
          <cell r="A1246">
            <v>610001763</v>
          </cell>
          <cell r="B1246" t="str">
            <v>พนัส  นวมพะเนียด</v>
          </cell>
          <cell r="C1246" t="str">
            <v>CEFTRIAXONE*</v>
          </cell>
          <cell r="D1246" t="str">
            <v>Angioedema with Anaphylaxis</v>
          </cell>
          <cell r="E1246">
            <v>125</v>
          </cell>
          <cell r="F1246">
            <v>3</v>
          </cell>
          <cell r="G1246" t="str">
            <v>กุยบุรี</v>
          </cell>
          <cell r="H1246" t="str">
            <v>กุยบุรี</v>
          </cell>
        </row>
        <row r="1247">
          <cell r="A1247">
            <v>610002003</v>
          </cell>
          <cell r="B1247" t="str">
            <v>ทองแต้ม  เนินสวัสดิ์</v>
          </cell>
          <cell r="C1247" t="str">
            <v>BETAHISTINE</v>
          </cell>
          <cell r="D1247" t="str">
            <v>ผื่นแดงหนา</v>
          </cell>
          <cell r="E1247" t="str">
            <v>62/2</v>
          </cell>
          <cell r="F1247">
            <v>3</v>
          </cell>
          <cell r="G1247" t="str">
            <v>เขาฉกรรจ์</v>
          </cell>
          <cell r="H1247" t="str">
            <v>เขาฉกรรจ์</v>
          </cell>
        </row>
        <row r="1248">
          <cell r="A1248">
            <v>610002182</v>
          </cell>
          <cell r="B1248" t="str">
            <v>มลวณา  นิ่มอนงค์</v>
          </cell>
          <cell r="C1248" t="str">
            <v>MEFENAMIC ACID</v>
          </cell>
          <cell r="D1248" t="str">
            <v>ผื่นคัน</v>
          </cell>
          <cell r="E1248">
            <v>43509</v>
          </cell>
          <cell r="F1248">
            <v>5</v>
          </cell>
          <cell r="G1248" t="str">
            <v>บ่อนอก</v>
          </cell>
          <cell r="H1248" t="str">
            <v>เมืองประจวบคีรีขันธ์</v>
          </cell>
        </row>
        <row r="1249">
          <cell r="A1249">
            <v>610002182</v>
          </cell>
          <cell r="B1249" t="str">
            <v>มลวณา  นิ่มอนงค์</v>
          </cell>
          <cell r="C1249" t="str">
            <v>TETRACYCLINE*</v>
          </cell>
          <cell r="D1249" t="str">
            <v>ผื่นคัน</v>
          </cell>
          <cell r="E1249">
            <v>43509</v>
          </cell>
          <cell r="F1249">
            <v>5</v>
          </cell>
          <cell r="G1249" t="str">
            <v>บ่อนอก</v>
          </cell>
          <cell r="H1249" t="str">
            <v>เมืองประจวบคีรีขันธ์</v>
          </cell>
        </row>
        <row r="1250">
          <cell r="A1250">
            <v>610002182</v>
          </cell>
          <cell r="B1250" t="str">
            <v>มลวณา  นิ่มอนงค์</v>
          </cell>
          <cell r="C1250" t="str">
            <v>SULFAMETHOXAZOLE*</v>
          </cell>
          <cell r="D1250" t="str">
            <v>ผื่นคัน</v>
          </cell>
          <cell r="E1250">
            <v>43509</v>
          </cell>
          <cell r="F1250">
            <v>5</v>
          </cell>
          <cell r="G1250" t="str">
            <v>บ่อนอก</v>
          </cell>
          <cell r="H1250" t="str">
            <v>เมืองประจวบคีรีขันธ์</v>
          </cell>
        </row>
        <row r="1251">
          <cell r="A1251">
            <v>610002365</v>
          </cell>
          <cell r="B1251" t="str">
            <v>เซยาพิว  พม่า</v>
          </cell>
          <cell r="C1251" t="str">
            <v>AMOXICILLIN</v>
          </cell>
          <cell r="D1251" t="str">
            <v>ผื่นคันบริเวณแขน ขา และลำตัว</v>
          </cell>
          <cell r="F1251">
            <v>3</v>
          </cell>
          <cell r="G1251" t="str">
            <v>กุยเหนือ</v>
          </cell>
          <cell r="H1251" t="str">
            <v>กุยบุรี</v>
          </cell>
        </row>
        <row r="1252">
          <cell r="A1252">
            <v>610002365</v>
          </cell>
          <cell r="B1252" t="str">
            <v>เซยาพิว  พม่า</v>
          </cell>
          <cell r="C1252" t="str">
            <v>BROMHEXINE*</v>
          </cell>
          <cell r="D1252" t="str">
            <v>ผื่นคันที่แขน ขา และลำตัว</v>
          </cell>
          <cell r="F1252">
            <v>3</v>
          </cell>
          <cell r="G1252" t="str">
            <v>กุยเหนือ</v>
          </cell>
          <cell r="H1252" t="str">
            <v>กุยบุรี</v>
          </cell>
        </row>
        <row r="1253">
          <cell r="A1253">
            <v>610002365</v>
          </cell>
          <cell r="B1253" t="str">
            <v>เซยาพิว  พม่า</v>
          </cell>
          <cell r="C1253" t="str">
            <v>CETIRIZINE</v>
          </cell>
          <cell r="D1253" t="str">
            <v>ผื่นคันบริเวณ แขน ขา และลำตัว</v>
          </cell>
          <cell r="F1253">
            <v>3</v>
          </cell>
          <cell r="G1253" t="str">
            <v>กุยเหนือ</v>
          </cell>
          <cell r="H1253" t="str">
            <v>กุยบุรี</v>
          </cell>
        </row>
        <row r="1254">
          <cell r="A1254">
            <v>610002678</v>
          </cell>
          <cell r="B1254" t="str">
            <v>ภาสินี  โพธิ์ทอง</v>
          </cell>
          <cell r="C1254" t="str">
            <v>ergotamine</v>
          </cell>
          <cell r="D1254" t="str">
            <v>ประวัติเดิม</v>
          </cell>
          <cell r="E1254" t="str">
            <v>89/2</v>
          </cell>
          <cell r="F1254">
            <v>1</v>
          </cell>
          <cell r="G1254" t="str">
            <v>หาดขาม</v>
          </cell>
          <cell r="H1254" t="str">
            <v>กุยบุรี</v>
          </cell>
        </row>
        <row r="1255">
          <cell r="A1255">
            <v>610002981</v>
          </cell>
          <cell r="B1255" t="str">
            <v>สมชาย  เนียมสวรรค์</v>
          </cell>
          <cell r="C1255" t="str">
            <v>STREPTOKINASE</v>
          </cell>
          <cell r="D1255" t="str">
            <v>*************คนไข้สิทธิประกันสังคม สามารถใช้ SK ได้อีกครั้ง 04/08/ปี 2562****************</v>
          </cell>
          <cell r="E1255">
            <v>43519</v>
          </cell>
          <cell r="F1255">
            <v>10</v>
          </cell>
          <cell r="G1255" t="str">
            <v>วัดจันทร์</v>
          </cell>
          <cell r="H1255" t="str">
            <v>เมืองพิษณุโลก</v>
          </cell>
        </row>
        <row r="1256">
          <cell r="A1256">
            <v>610002982</v>
          </cell>
          <cell r="B1256" t="str">
            <v>อรไท  เรืองสว่าง</v>
          </cell>
          <cell r="C1256" t="str">
            <v>TOLPERISONE</v>
          </cell>
          <cell r="D1256" t="str">
            <v>Anaphylaxis (urticaria, angioedema, แน่นหน้าอก, เวียนศีรษะ, คลื่นไส้)</v>
          </cell>
          <cell r="E1256">
            <v>33</v>
          </cell>
          <cell r="F1256">
            <v>2</v>
          </cell>
          <cell r="G1256" t="str">
            <v>ดอนยายหนู</v>
          </cell>
          <cell r="H1256" t="str">
            <v>กุยบุรี</v>
          </cell>
        </row>
        <row r="1257">
          <cell r="A1257">
            <v>610003304</v>
          </cell>
          <cell r="B1257" t="str">
            <v>สุรพล  วงษ์เลขา</v>
          </cell>
          <cell r="C1257" t="str">
            <v>AMOXICILLIN AND CLAVULANATE</v>
          </cell>
          <cell r="D1257" t="str">
            <v>ผื่นคัน (ประวัติจากรพ.เปาโล นวมินทร์)</v>
          </cell>
          <cell r="E1257" t="str">
            <v>25/128</v>
          </cell>
          <cell r="G1257" t="str">
            <v>นวลจันทร์</v>
          </cell>
          <cell r="H1257" t="str">
            <v>บึงกุ่ม</v>
          </cell>
        </row>
        <row r="1258">
          <cell r="A1258">
            <v>610003625</v>
          </cell>
          <cell r="B1258" t="str">
            <v>ดาวลอย  โตเต็ม</v>
          </cell>
          <cell r="C1258" t="str">
            <v>IBUPROFEN</v>
          </cell>
          <cell r="D1258" t="str">
            <v>ให้ประวัติ มีบวมคัน หลังกินยา</v>
          </cell>
          <cell r="E1258">
            <v>43479</v>
          </cell>
          <cell r="F1258">
            <v>5</v>
          </cell>
          <cell r="G1258" t="str">
            <v>สามกระทาย</v>
          </cell>
          <cell r="H1258" t="str">
            <v>กุยบุรี</v>
          </cell>
        </row>
        <row r="1259">
          <cell r="A1259">
            <v>610004629</v>
          </cell>
          <cell r="B1259" t="str">
            <v>สามารถ  มงคลวิจิตสกุล</v>
          </cell>
          <cell r="C1259" t="str">
            <v>penicillins*</v>
          </cell>
          <cell r="D1259" t="str">
            <v>ผื่นคันทั่วตัว คัน</v>
          </cell>
          <cell r="E1259">
            <v>278</v>
          </cell>
          <cell r="F1259">
            <v>7</v>
          </cell>
          <cell r="G1259" t="str">
            <v>อ่าวน้อย</v>
          </cell>
          <cell r="H1259" t="str">
            <v>เมืองประจวบคีรีขันธ์</v>
          </cell>
        </row>
        <row r="1260">
          <cell r="A1260">
            <v>620000706</v>
          </cell>
          <cell r="B1260" t="str">
            <v>สรรพสิทธิ์  บุญมี</v>
          </cell>
          <cell r="C1260" t="str">
            <v>AMOXICILLIN</v>
          </cell>
          <cell r="D1260" t="str">
            <v>angioedema</v>
          </cell>
          <cell r="E1260">
            <v>5</v>
          </cell>
          <cell r="F1260">
            <v>11</v>
          </cell>
          <cell r="G1260" t="str">
            <v>หาดขาม</v>
          </cell>
          <cell r="H1260" t="str">
            <v>กุยบุรี</v>
          </cell>
        </row>
        <row r="1261">
          <cell r="A1261">
            <v>620001372</v>
          </cell>
          <cell r="B1261" t="str">
            <v>ทองหยด  ธัญญาผล</v>
          </cell>
          <cell r="C1261" t="str">
            <v>DICLOFENAC*</v>
          </cell>
          <cell r="D1261" t="str">
            <v>uticaria</v>
          </cell>
          <cell r="E1261">
            <v>80</v>
          </cell>
          <cell r="F1261">
            <v>5</v>
          </cell>
          <cell r="G1261" t="str">
            <v>หาดขาม</v>
          </cell>
          <cell r="H1261" t="str">
            <v>กุยบุรี</v>
          </cell>
        </row>
        <row r="1262">
          <cell r="A1262">
            <v>620001531</v>
          </cell>
          <cell r="B1262" t="str">
            <v>ผัด  ปัญญาเนาว์</v>
          </cell>
          <cell r="C1262" t="str">
            <v>AMLODIPINE*</v>
          </cell>
          <cell r="D1262" t="str">
            <v>ขาบวม</v>
          </cell>
          <cell r="E1262">
            <v>153</v>
          </cell>
          <cell r="F1262">
            <v>10</v>
          </cell>
          <cell r="G1262" t="str">
            <v>นาวง</v>
          </cell>
          <cell r="H1262" t="str">
            <v>ห้วยยอด</v>
          </cell>
        </row>
        <row r="1263">
          <cell r="A1263">
            <v>620001824</v>
          </cell>
          <cell r="B1263" t="str">
            <v>พิมพิมล  บุญมาลี</v>
          </cell>
          <cell r="C1263" t="str">
            <v>CEFTRIAXONE*</v>
          </cell>
          <cell r="D1263" t="str">
            <v>ผื่นคัน</v>
          </cell>
          <cell r="E1263" t="str">
            <v>91/23</v>
          </cell>
          <cell r="F1263">
            <v>8</v>
          </cell>
          <cell r="G1263" t="str">
            <v>สามกระทาย</v>
          </cell>
          <cell r="H1263" t="str">
            <v>กุยบุรี</v>
          </cell>
        </row>
        <row r="1264">
          <cell r="A1264">
            <v>620002632</v>
          </cell>
          <cell r="B1264" t="str">
            <v>ลำใย  เลียบดี</v>
          </cell>
          <cell r="C1264" t="str">
            <v>penicillins*</v>
          </cell>
          <cell r="D1264" t="str">
            <v>เคยได้ยาจากคลินิกตั้งแต่ปี 2530 มีแน่นหน้าอก, ผิวหนังพองเป็นตุ่มน้ำ เขียวเป็นจ้ำ ไม่เคยมีบัตรแพ้ยา มีประวัติการรักษาที่รพ.ปข.</v>
          </cell>
          <cell r="E1264" t="str">
            <v>34/1</v>
          </cell>
          <cell r="F1264">
            <v>8</v>
          </cell>
          <cell r="G1264" t="str">
            <v>บ่อนอก</v>
          </cell>
          <cell r="H1264" t="str">
            <v>เมืองประจวบคีรีขันธ์</v>
          </cell>
        </row>
        <row r="1265">
          <cell r="A1265">
            <v>620002632</v>
          </cell>
          <cell r="B1265" t="str">
            <v>ลำใย  เลียบดี</v>
          </cell>
          <cell r="C1265" t="str">
            <v>SULFAMETHOXAZOLE*</v>
          </cell>
          <cell r="D1265" t="str">
            <v>เคยได้ยาจากคลินิกตั้งแต่ปี 2530 มีแน่นหน้าอก, ผิวหนังพองเป็นตุ่มน้ำ เขียวเป็นจ้ำ ไม่เคยมีบัตรแพ้ยา มีประวัติการรักษาที่รพ.ปข.</v>
          </cell>
          <cell r="E1265" t="str">
            <v>34/1</v>
          </cell>
          <cell r="F1265">
            <v>8</v>
          </cell>
          <cell r="G1265" t="str">
            <v>บ่อนอก</v>
          </cell>
          <cell r="H1265" t="str">
            <v>เมืองประจวบคีรีขันธ์</v>
          </cell>
        </row>
        <row r="1266">
          <cell r="A1266">
            <v>620002632</v>
          </cell>
          <cell r="B1266" t="str">
            <v>ลำใย  เลียบดี</v>
          </cell>
          <cell r="C1266" t="str">
            <v>ERYTHROMYCIN</v>
          </cell>
          <cell r="D1266" t="str">
            <v>เคยได้ยาจากคลินิกตั้งแต่ปี 2530 มีแน่นหน้าอก, ผิวหนังพองเป็นตุ่มน้ำ เขียวเป็นจ้ำ ไม่เคยมีบัตรแพ้ยา มีประวัติการรักษาที่รพ.ปข.</v>
          </cell>
          <cell r="E1266" t="str">
            <v>34/1</v>
          </cell>
          <cell r="F1266">
            <v>8</v>
          </cell>
          <cell r="G1266" t="str">
            <v>บ่อนอก</v>
          </cell>
          <cell r="H1266" t="str">
            <v>เมืองประจวบคีรีขันธ์</v>
          </cell>
        </row>
        <row r="1267">
          <cell r="A1267">
            <v>620002647</v>
          </cell>
          <cell r="B1267" t="str">
            <v>วิชญาดา  โมธรรม</v>
          </cell>
          <cell r="C1267" t="str">
            <v>amoxicillin</v>
          </cell>
          <cell r="D1267" t="str">
            <v>ผื่นลมพิษบริเวณแก้ม แขน ขา ลำตัว ตาบวม</v>
          </cell>
          <cell r="E1267" t="str">
            <v>196/1</v>
          </cell>
          <cell r="F1267">
            <v>2</v>
          </cell>
          <cell r="G1267" t="str">
            <v>หาดขาม</v>
          </cell>
          <cell r="H1267" t="str">
            <v>กุยบุรี</v>
          </cell>
        </row>
        <row r="1268">
          <cell r="A1268">
            <v>620002856</v>
          </cell>
          <cell r="B1268" t="str">
            <v>วราพร  ดวงอาราม</v>
          </cell>
          <cell r="C1268" t="str">
            <v>IBUPROFEN</v>
          </cell>
          <cell r="D1268" t="str">
            <v>ตาบวมทั้ง 2 ครั้ง</v>
          </cell>
          <cell r="E1268" t="str">
            <v>10/272</v>
          </cell>
          <cell r="G1268" t="str">
            <v>หัวหิน</v>
          </cell>
          <cell r="H1268" t="str">
            <v>หัวหิน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G8" sqref="G8"/>
    </sheetView>
  </sheetViews>
  <sheetFormatPr defaultRowHeight="14.25" x14ac:dyDescent="0.2"/>
  <cols>
    <col min="1" max="1" width="11.375" customWidth="1"/>
    <col min="2" max="2" width="25.125" customWidth="1"/>
    <col min="3" max="3" width="31.75" customWidth="1"/>
    <col min="4" max="7" width="16.75" customWidth="1"/>
  </cols>
  <sheetData>
    <row r="1" spans="1:7" ht="16.5" customHeight="1" x14ac:dyDescent="0.2">
      <c r="D1" s="1"/>
      <c r="E1" s="2"/>
      <c r="F1" s="2"/>
    </row>
    <row r="2" spans="1:7" ht="16.5" customHeight="1" x14ac:dyDescent="0.2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</row>
    <row r="3" spans="1:7" ht="16.5" customHeight="1" x14ac:dyDescent="0.2">
      <c r="A3" s="5">
        <v>6239</v>
      </c>
      <c r="B3" s="5" t="s">
        <v>7</v>
      </c>
      <c r="C3" s="5" t="s">
        <v>8</v>
      </c>
      <c r="D3" s="6" t="s">
        <v>9</v>
      </c>
      <c r="E3" s="7">
        <f>VLOOKUP(A3,[1]รายชื่อแพ้ยา!$A$1:$H$65536,5,FALSE)</f>
        <v>799</v>
      </c>
      <c r="F3" s="7">
        <f>VLOOKUP(A3,[1]รายชื่อแพ้ยา!$A$1:$H$65536,6,FALSE)</f>
        <v>1</v>
      </c>
      <c r="G3" s="5" t="str">
        <f>VLOOKUP(A3,[1]รายชื่อแพ้ยา!$A$1:$H$65536,7,FALSE)</f>
        <v>กุยบุรี</v>
      </c>
    </row>
    <row r="4" spans="1:7" ht="16.5" customHeight="1" x14ac:dyDescent="0.2">
      <c r="A4" s="5">
        <v>20221</v>
      </c>
      <c r="B4" s="5" t="s">
        <v>10</v>
      </c>
      <c r="C4" s="5" t="s">
        <v>11</v>
      </c>
      <c r="D4" s="6" t="s">
        <v>12</v>
      </c>
      <c r="E4" s="7" t="str">
        <f>VLOOKUP(A4,[1]รายชื่อแพ้ยา!$A$1:$H$65536,5,FALSE)</f>
        <v>704/1</v>
      </c>
      <c r="F4" s="7">
        <f>VLOOKUP(A4,[1]รายชื่อแพ้ยา!$A$1:$H$65536,6,FALSE)</f>
        <v>1</v>
      </c>
      <c r="G4" s="5" t="str">
        <f>VLOOKUP(A4,[1]รายชื่อแพ้ยา!$A$1:$H$65536,7,FALSE)</f>
        <v>กุยบุรี</v>
      </c>
    </row>
    <row r="5" spans="1:7" ht="16.5" customHeight="1" x14ac:dyDescent="0.2">
      <c r="A5" s="5">
        <v>33581</v>
      </c>
      <c r="B5" s="5" t="s">
        <v>13</v>
      </c>
      <c r="C5" s="5" t="s">
        <v>14</v>
      </c>
      <c r="D5" s="6" t="s">
        <v>15</v>
      </c>
      <c r="E5" s="7">
        <f>VLOOKUP(A5,[1]รายชื่อแพ้ยา!$A$1:$H$65536,5,FALSE)</f>
        <v>593</v>
      </c>
      <c r="F5" s="7">
        <f>VLOOKUP(A5,[1]รายชื่อแพ้ยา!$A$1:$H$65536,6,FALSE)</f>
        <v>1</v>
      </c>
      <c r="G5" s="5" t="str">
        <f>VLOOKUP(A5,[1]รายชื่อแพ้ยา!$A$1:$H$65536,7,FALSE)</f>
        <v>กุยบุรี</v>
      </c>
    </row>
    <row r="6" spans="1:7" ht="16.5" customHeight="1" x14ac:dyDescent="0.2">
      <c r="A6" s="5">
        <v>550000289</v>
      </c>
      <c r="B6" s="5" t="s">
        <v>16</v>
      </c>
      <c r="C6" s="5" t="s">
        <v>17</v>
      </c>
      <c r="D6" s="6" t="s">
        <v>18</v>
      </c>
      <c r="E6" s="7">
        <f>VLOOKUP(A6,[1]รายชื่อแพ้ยา!$A$1:$H$65536,5,FALSE)</f>
        <v>724</v>
      </c>
      <c r="F6" s="7">
        <f>VLOOKUP(A6,[1]รายชื่อแพ้ยา!$A$1:$H$65536,6,FALSE)</f>
        <v>1</v>
      </c>
      <c r="G6" s="5" t="str">
        <f>VLOOKUP(A6,[1]รายชื่อแพ้ยา!$A$1:$H$65536,7,FALSE)</f>
        <v>กุยบุรี</v>
      </c>
    </row>
    <row r="7" spans="1:7" ht="16.5" customHeight="1" x14ac:dyDescent="0.2">
      <c r="A7" s="5">
        <v>550000289</v>
      </c>
      <c r="B7" s="5" t="s">
        <v>16</v>
      </c>
      <c r="C7" s="5" t="s">
        <v>19</v>
      </c>
      <c r="D7" s="6"/>
      <c r="E7" s="7">
        <f>VLOOKUP(A7,[1]รายชื่อแพ้ยา!$A$1:$H$65536,5,FALSE)</f>
        <v>724</v>
      </c>
      <c r="F7" s="7">
        <f>VLOOKUP(A7,[1]รายชื่อแพ้ยา!$A$1:$H$65536,6,FALSE)</f>
        <v>1</v>
      </c>
      <c r="G7" s="5" t="str">
        <f>VLOOKUP(A7,[1]รายชื่อแพ้ยา!$A$1:$H$65536,7,FALSE)</f>
        <v>กุยบุรี</v>
      </c>
    </row>
    <row r="8" spans="1:7" ht="16.5" customHeight="1" x14ac:dyDescent="0.2">
      <c r="A8" s="5">
        <v>580000517</v>
      </c>
      <c r="B8" s="5" t="s">
        <v>20</v>
      </c>
      <c r="C8" s="5" t="s">
        <v>21</v>
      </c>
      <c r="D8" s="6" t="s">
        <v>22</v>
      </c>
      <c r="E8" s="7">
        <f>VLOOKUP(A8,[1]รายชื่อแพ้ยา!$A$1:$H$65536,5,FALSE)</f>
        <v>310</v>
      </c>
      <c r="F8" s="7">
        <f>VLOOKUP(A8,[1]รายชื่อแพ้ยา!$A$1:$H$65536,6,FALSE)</f>
        <v>1</v>
      </c>
      <c r="G8" s="5" t="str">
        <f>VLOOKUP(A8,[1]รายชื่อแพ้ยา!$A$1:$H$65536,7,FALSE)</f>
        <v>กุยบุรี</v>
      </c>
    </row>
    <row r="9" spans="1:7" ht="16.5" customHeight="1" x14ac:dyDescent="0.2">
      <c r="A9" s="5">
        <v>580000517</v>
      </c>
      <c r="B9" s="5" t="s">
        <v>20</v>
      </c>
      <c r="C9" s="5" t="s">
        <v>23</v>
      </c>
      <c r="D9" s="6" t="s">
        <v>22</v>
      </c>
      <c r="E9" s="7">
        <f>VLOOKUP(A9,[1]รายชื่อแพ้ยา!$A$1:$H$65536,5,FALSE)</f>
        <v>310</v>
      </c>
      <c r="F9" s="7">
        <f>VLOOKUP(A9,[1]รายชื่อแพ้ยา!$A$1:$H$65536,6,FALSE)</f>
        <v>1</v>
      </c>
      <c r="G9" s="5" t="str">
        <f>VLOOKUP(A9,[1]รายชื่อแพ้ยา!$A$1:$H$65536,7,FALSE)</f>
        <v>กุยบุรี</v>
      </c>
    </row>
    <row r="10" spans="1:7" ht="16.5" customHeight="1" x14ac:dyDescent="0.2">
      <c r="A10" s="5">
        <v>600000709</v>
      </c>
      <c r="B10" s="5" t="s">
        <v>24</v>
      </c>
      <c r="C10" s="5" t="s">
        <v>25</v>
      </c>
      <c r="D10" s="6" t="s">
        <v>26</v>
      </c>
      <c r="E10" s="7">
        <f>VLOOKUP(A10,[1]รายชื่อแพ้ยา!$A$1:$H$65536,5,FALSE)</f>
        <v>563</v>
      </c>
      <c r="F10" s="7">
        <f>VLOOKUP(A10,[1]รายชื่อแพ้ยา!$A$1:$H$65536,6,FALSE)</f>
        <v>1</v>
      </c>
      <c r="G10" s="5" t="str">
        <f>VLOOKUP(A10,[1]รายชื่อแพ้ยา!$A$1:$H$65536,7,FALSE)</f>
        <v>กุยบุรี</v>
      </c>
    </row>
    <row r="11" spans="1:7" ht="16.5" customHeight="1" x14ac:dyDescent="0.2">
      <c r="A11" s="5">
        <v>17266</v>
      </c>
      <c r="B11" s="5" t="s">
        <v>27</v>
      </c>
      <c r="C11" s="5" t="s">
        <v>28</v>
      </c>
      <c r="D11" s="6" t="s">
        <v>29</v>
      </c>
      <c r="E11" s="7" t="str">
        <f>VLOOKUP(A11,[1]รายชื่อแพ้ยา!$A$1:$H$65536,5,FALSE)</f>
        <v>227/1</v>
      </c>
      <c r="F11" s="7">
        <f>VLOOKUP(A11,[1]รายชื่อแพ้ยา!$A$1:$H$65536,6,FALSE)</f>
        <v>2</v>
      </c>
      <c r="G11" s="5" t="str">
        <f>VLOOKUP(A11,[1]รายชื่อแพ้ยา!$A$1:$H$65536,7,FALSE)</f>
        <v>กุยบุรี</v>
      </c>
    </row>
    <row r="12" spans="1:7" ht="16.5" customHeight="1" x14ac:dyDescent="0.2">
      <c r="A12" s="5">
        <v>580001381</v>
      </c>
      <c r="B12" s="5" t="s">
        <v>30</v>
      </c>
      <c r="C12" s="5" t="s">
        <v>31</v>
      </c>
      <c r="D12" s="6" t="s">
        <v>32</v>
      </c>
      <c r="E12" s="7" t="str">
        <f>VLOOKUP(A12,[1]รายชื่อแพ้ยา!$A$1:$H$65536,5,FALSE)</f>
        <v>51/1</v>
      </c>
      <c r="F12" s="7">
        <f>VLOOKUP(A12,[1]รายชื่อแพ้ยา!$A$1:$H$65536,6,FALSE)</f>
        <v>5</v>
      </c>
      <c r="G12" s="5" t="str">
        <f>VLOOKUP(A12,[1]รายชื่อแพ้ยา!$A$1:$H$65536,7,FALSE)</f>
        <v>กุยบุรี</v>
      </c>
    </row>
    <row r="13" spans="1:7" ht="16.5" customHeight="1" x14ac:dyDescent="0.2">
      <c r="A13" s="5">
        <v>580001381</v>
      </c>
      <c r="B13" s="5" t="s">
        <v>30</v>
      </c>
      <c r="C13" s="5" t="s">
        <v>33</v>
      </c>
      <c r="D13" s="6" t="s">
        <v>32</v>
      </c>
      <c r="E13" s="7" t="str">
        <f>VLOOKUP(A13,[1]รายชื่อแพ้ยา!$A$1:$H$65536,5,FALSE)</f>
        <v>51/1</v>
      </c>
      <c r="F13" s="7">
        <f>VLOOKUP(A13,[1]รายชื่อแพ้ยา!$A$1:$H$65536,6,FALSE)</f>
        <v>5</v>
      </c>
      <c r="G13" s="5" t="str">
        <f>VLOOKUP(A13,[1]รายชื่อแพ้ยา!$A$1:$H$65536,7,FALSE)</f>
        <v>กุยบุรี</v>
      </c>
    </row>
    <row r="14" spans="1:7" ht="16.5" customHeight="1" x14ac:dyDescent="0.2">
      <c r="A14" s="5">
        <v>5679</v>
      </c>
      <c r="B14" s="5" t="s">
        <v>34</v>
      </c>
      <c r="C14" s="5" t="s">
        <v>35</v>
      </c>
      <c r="D14" s="6" t="s">
        <v>36</v>
      </c>
      <c r="E14" s="7">
        <f>VLOOKUP(A14,[1]รายชื่อแพ้ยา!$A$1:$H$65536,5,FALSE)</f>
        <v>695</v>
      </c>
      <c r="F14" s="7">
        <f>VLOOKUP(A14,[1]รายชื่อแพ้ยา!$A$1:$H$65536,6,FALSE)</f>
        <v>7</v>
      </c>
      <c r="G14" s="5" t="str">
        <f>VLOOKUP(A14,[1]รายชื่อแพ้ยา!$A$1:$H$65536,7,FALSE)</f>
        <v>กุยบุรี</v>
      </c>
    </row>
    <row r="15" spans="1:7" ht="16.5" customHeight="1" x14ac:dyDescent="0.2">
      <c r="A15" s="5">
        <v>5679</v>
      </c>
      <c r="B15" s="5" t="s">
        <v>34</v>
      </c>
      <c r="C15" s="5" t="s">
        <v>37</v>
      </c>
      <c r="D15" s="6" t="s">
        <v>38</v>
      </c>
      <c r="E15" s="7">
        <f>VLOOKUP(A15,[1]รายชื่อแพ้ยา!$A$1:$H$65536,5,FALSE)</f>
        <v>695</v>
      </c>
      <c r="F15" s="7">
        <f>VLOOKUP(A15,[1]รายชื่อแพ้ยา!$A$1:$H$65536,6,FALSE)</f>
        <v>7</v>
      </c>
      <c r="G15" s="5" t="str">
        <f>VLOOKUP(A15,[1]รายชื่อแพ้ยา!$A$1:$H$65536,7,FALSE)</f>
        <v>กุยบุรี</v>
      </c>
    </row>
    <row r="16" spans="1:7" ht="16.5" customHeight="1" x14ac:dyDescent="0.2">
      <c r="A16" s="5">
        <v>550004103</v>
      </c>
      <c r="B16" s="5" t="s">
        <v>39</v>
      </c>
      <c r="C16" s="5" t="s">
        <v>40</v>
      </c>
      <c r="D16" s="6" t="s">
        <v>41</v>
      </c>
      <c r="E16" s="7" t="str">
        <f>VLOOKUP(A16,[1]รายชื่อแพ้ยา!$A$1:$H$65536,5,FALSE)</f>
        <v>37/4</v>
      </c>
      <c r="F16" s="7">
        <f>VLOOKUP(A16,[1]รายชื่อแพ้ยา!$A$1:$H$65536,6,FALSE)</f>
        <v>7</v>
      </c>
      <c r="G16" s="5" t="str">
        <f>VLOOKUP(A16,[1]รายชื่อแพ้ยา!$A$1:$H$65536,7,FALSE)</f>
        <v>กุยบุรี</v>
      </c>
    </row>
    <row r="17" spans="1:7" ht="16.5" customHeight="1" x14ac:dyDescent="0.2">
      <c r="A17" s="5">
        <v>600000229</v>
      </c>
      <c r="B17" s="5" t="s">
        <v>42</v>
      </c>
      <c r="C17" s="5" t="s">
        <v>43</v>
      </c>
      <c r="D17" s="6" t="s">
        <v>44</v>
      </c>
      <c r="E17" s="7" t="str">
        <f>VLOOKUP(A17,[1]รายชื่อแพ้ยา!$A$1:$H$65536,5,FALSE)</f>
        <v>62/1</v>
      </c>
      <c r="F17" s="7">
        <f>VLOOKUP(A17,[1]รายชื่อแพ้ยา!$A$1:$H$65536,6,FALSE)</f>
        <v>1</v>
      </c>
      <c r="G17" s="5" t="str">
        <f>VLOOKUP(A17,[1]รายชื่อแพ้ยา!$A$1:$H$65536,7,FALSE)</f>
        <v>กุยเหนือ</v>
      </c>
    </row>
    <row r="18" spans="1:7" ht="16.5" customHeight="1" x14ac:dyDescent="0.2">
      <c r="A18" s="5">
        <v>550000217</v>
      </c>
      <c r="B18" s="5" t="s">
        <v>45</v>
      </c>
      <c r="C18" s="5" t="s">
        <v>46</v>
      </c>
      <c r="D18" s="6" t="s">
        <v>47</v>
      </c>
      <c r="E18" s="7">
        <f>VLOOKUP(A18,[1]รายชื่อแพ้ยา!$A$1:$H$65536,5,FALSE)</f>
        <v>87</v>
      </c>
      <c r="F18" s="7">
        <f>VLOOKUP(A18,[1]รายชื่อแพ้ยา!$A$1:$H$65536,6,FALSE)</f>
        <v>4</v>
      </c>
      <c r="G18" s="5" t="str">
        <f>VLOOKUP(A18,[1]รายชื่อแพ้ยา!$A$1:$H$65536,7,FALSE)</f>
        <v>กุยเหนือ</v>
      </c>
    </row>
    <row r="19" spans="1:7" ht="16.5" customHeight="1" x14ac:dyDescent="0.2">
      <c r="A19" s="5">
        <v>1860</v>
      </c>
      <c r="B19" s="5" t="s">
        <v>48</v>
      </c>
      <c r="C19" s="5" t="s">
        <v>35</v>
      </c>
      <c r="D19" s="6" t="s">
        <v>49</v>
      </c>
      <c r="E19" s="7">
        <f>VLOOKUP(A19,[1]รายชื่อแพ้ยา!$A$1:$H$65536,5,FALSE)</f>
        <v>338</v>
      </c>
      <c r="F19" s="7">
        <f>VLOOKUP(A19,[1]รายชื่อแพ้ยา!$A$1:$H$65536,6,FALSE)</f>
        <v>6</v>
      </c>
      <c r="G19" s="5" t="str">
        <f>VLOOKUP(A19,[1]รายชื่อแพ้ยา!$A$1:$H$65536,7,FALSE)</f>
        <v>กุยเหนือ</v>
      </c>
    </row>
    <row r="20" spans="1:7" ht="16.5" customHeight="1" x14ac:dyDescent="0.2">
      <c r="A20" s="5">
        <v>13993</v>
      </c>
      <c r="B20" s="5" t="s">
        <v>50</v>
      </c>
      <c r="C20" s="5" t="s">
        <v>51</v>
      </c>
      <c r="D20" s="6" t="s">
        <v>52</v>
      </c>
      <c r="E20" s="7" t="str">
        <f>VLOOKUP(A20,[1]รายชื่อแพ้ยา!$A$1:$H$65536,5,FALSE)</f>
        <v>336/3</v>
      </c>
      <c r="F20" s="7">
        <f>VLOOKUP(A20,[1]รายชื่อแพ้ยา!$A$1:$H$65536,6,FALSE)</f>
        <v>6</v>
      </c>
      <c r="G20" s="5" t="str">
        <f>VLOOKUP(A20,[1]รายชื่อแพ้ยา!$A$1:$H$65536,7,FALSE)</f>
        <v>กุยเหนือ</v>
      </c>
    </row>
    <row r="21" spans="1:7" ht="16.5" customHeight="1" x14ac:dyDescent="0.2">
      <c r="A21" s="5">
        <v>520058706</v>
      </c>
      <c r="B21" s="5" t="s">
        <v>53</v>
      </c>
      <c r="C21" s="5" t="s">
        <v>54</v>
      </c>
      <c r="D21" s="6" t="s">
        <v>55</v>
      </c>
      <c r="E21" s="7">
        <f>VLOOKUP(A21,[1]รายชื่อแพ้ยา!$A$1:$H$65536,5,FALSE)</f>
        <v>77</v>
      </c>
      <c r="F21" s="7">
        <f>VLOOKUP(A21,[1]รายชื่อแพ้ยา!$A$1:$H$65536,6,FALSE)</f>
        <v>8</v>
      </c>
      <c r="G21" s="5" t="str">
        <f>VLOOKUP(A21,[1]รายชื่อแพ้ยา!$A$1:$H$65536,7,FALSE)</f>
        <v>กุยเหนือ</v>
      </c>
    </row>
    <row r="22" spans="1:7" ht="16.5" customHeight="1" x14ac:dyDescent="0.2">
      <c r="A22" s="5">
        <v>520058706</v>
      </c>
      <c r="B22" s="5" t="s">
        <v>53</v>
      </c>
      <c r="C22" s="5" t="s">
        <v>56</v>
      </c>
      <c r="D22" s="6" t="s">
        <v>55</v>
      </c>
      <c r="E22" s="7">
        <f>VLOOKUP(A22,[1]รายชื่อแพ้ยา!$A$1:$H$65536,5,FALSE)</f>
        <v>77</v>
      </c>
      <c r="F22" s="7">
        <f>VLOOKUP(A22,[1]รายชื่อแพ้ยา!$A$1:$H$65536,6,FALSE)</f>
        <v>8</v>
      </c>
      <c r="G22" s="5" t="str">
        <f>VLOOKUP(A22,[1]รายชื่อแพ้ยา!$A$1:$H$65536,7,FALSE)</f>
        <v>กุยเหนือ</v>
      </c>
    </row>
    <row r="23" spans="1:7" ht="16.5" customHeight="1" x14ac:dyDescent="0.2">
      <c r="A23" s="5">
        <v>610001268</v>
      </c>
      <c r="B23" s="5" t="s">
        <v>57</v>
      </c>
      <c r="C23" s="5" t="s">
        <v>54</v>
      </c>
      <c r="D23" s="6" t="s">
        <v>58</v>
      </c>
      <c r="E23" s="7">
        <f>VLOOKUP(A23,[1]รายชื่อแพ้ยา!$A$1:$H$65536,5,FALSE)</f>
        <v>43484</v>
      </c>
      <c r="F23" s="7">
        <f>VLOOKUP(A23,[1]รายชื่อแพ้ยา!$A$1:$H$65536,6,FALSE)</f>
        <v>6</v>
      </c>
      <c r="G23" s="5" t="str">
        <f>VLOOKUP(A23,[1]รายชื่อแพ้ยา!$A$1:$H$65536,7,FALSE)</f>
        <v>เขาแดง</v>
      </c>
    </row>
    <row r="24" spans="1:7" ht="16.5" customHeight="1" x14ac:dyDescent="0.2">
      <c r="A24" s="5">
        <v>610001268</v>
      </c>
      <c r="B24" s="5" t="s">
        <v>57</v>
      </c>
      <c r="C24" s="5" t="s">
        <v>56</v>
      </c>
      <c r="D24" s="6" t="s">
        <v>58</v>
      </c>
      <c r="E24" s="7">
        <f>VLOOKUP(A24,[1]รายชื่อแพ้ยา!$A$1:$H$65536,5,FALSE)</f>
        <v>43484</v>
      </c>
      <c r="F24" s="7">
        <f>VLOOKUP(A24,[1]รายชื่อแพ้ยา!$A$1:$H$65536,6,FALSE)</f>
        <v>6</v>
      </c>
      <c r="G24" s="5" t="str">
        <f>VLOOKUP(A24,[1]รายชื่อแพ้ยา!$A$1:$H$65536,7,FALSE)</f>
        <v>เขาแดง</v>
      </c>
    </row>
    <row r="25" spans="1:7" ht="16.5" customHeight="1" x14ac:dyDescent="0.2">
      <c r="A25" s="5">
        <v>32167</v>
      </c>
      <c r="B25" s="5" t="s">
        <v>59</v>
      </c>
      <c r="C25" s="5" t="s">
        <v>60</v>
      </c>
      <c r="D25" s="6" t="s">
        <v>61</v>
      </c>
      <c r="E25" s="7">
        <f>VLOOKUP(A25,[1]รายชื่อแพ้ยา!$A$1:$H$65536,5,FALSE)</f>
        <v>230</v>
      </c>
      <c r="F25" s="7">
        <f>VLOOKUP(A25,[1]รายชื่อแพ้ยา!$A$1:$H$65536,6,FALSE)</f>
        <v>1</v>
      </c>
      <c r="G25" s="5" t="str">
        <f>VLOOKUP(A25,[1]รายชื่อแพ้ยา!$A$1:$H$65536,7,FALSE)</f>
        <v>ดอนยายหนู</v>
      </c>
    </row>
    <row r="26" spans="1:7" ht="16.5" customHeight="1" x14ac:dyDescent="0.2">
      <c r="A26" s="5">
        <v>600001739</v>
      </c>
      <c r="B26" s="5" t="s">
        <v>62</v>
      </c>
      <c r="C26" s="5" t="s">
        <v>63</v>
      </c>
      <c r="D26" s="6" t="s">
        <v>64</v>
      </c>
      <c r="E26" s="7">
        <f>VLOOKUP(A26,[1]รายชื่อแพ้ยา!$A$1:$H$65536,5,FALSE)</f>
        <v>195</v>
      </c>
      <c r="F26" s="7">
        <f>VLOOKUP(A26,[1]รายชื่อแพ้ยา!$A$1:$H$65536,6,FALSE)</f>
        <v>1</v>
      </c>
      <c r="G26" s="5" t="str">
        <f>VLOOKUP(A26,[1]รายชื่อแพ้ยา!$A$1:$H$65536,7,FALSE)</f>
        <v>ดอนยายหนู</v>
      </c>
    </row>
    <row r="27" spans="1:7" ht="16.5" customHeight="1" x14ac:dyDescent="0.2">
      <c r="A27" s="5">
        <v>600001739</v>
      </c>
      <c r="B27" s="5" t="s">
        <v>62</v>
      </c>
      <c r="C27" s="5" t="s">
        <v>65</v>
      </c>
      <c r="D27" s="6" t="s">
        <v>64</v>
      </c>
      <c r="E27" s="7">
        <f>VLOOKUP(A27,[1]รายชื่อแพ้ยา!$A$1:$H$65536,5,FALSE)</f>
        <v>195</v>
      </c>
      <c r="F27" s="7">
        <f>VLOOKUP(A27,[1]รายชื่อแพ้ยา!$A$1:$H$65536,6,FALSE)</f>
        <v>1</v>
      </c>
      <c r="G27" s="5" t="str">
        <f>VLOOKUP(A27,[1]รายชื่อแพ้ยา!$A$1:$H$65536,7,FALSE)</f>
        <v>ดอนยายหนู</v>
      </c>
    </row>
    <row r="28" spans="1:7" ht="16.5" customHeight="1" x14ac:dyDescent="0.2">
      <c r="A28" s="5">
        <v>2702</v>
      </c>
      <c r="B28" s="5" t="s">
        <v>66</v>
      </c>
      <c r="C28" s="5" t="s">
        <v>67</v>
      </c>
      <c r="D28" s="6" t="s">
        <v>68</v>
      </c>
      <c r="E28" s="7">
        <f>VLOOKUP(A28,[1]รายชื่อแพ้ยา!$A$1:$H$65536,5,FALSE)</f>
        <v>43491</v>
      </c>
      <c r="F28" s="7">
        <f>VLOOKUP(A28,[1]รายชื่อแพ้ยา!$A$1:$H$65536,6,FALSE)</f>
        <v>3</v>
      </c>
      <c r="G28" s="5" t="str">
        <f>VLOOKUP(A28,[1]รายชื่อแพ้ยา!$A$1:$H$65536,7,FALSE)</f>
        <v>ดอนยายหนู</v>
      </c>
    </row>
    <row r="29" spans="1:7" ht="16.5" customHeight="1" x14ac:dyDescent="0.2">
      <c r="A29" s="5">
        <v>580004002</v>
      </c>
      <c r="B29" s="5" t="s">
        <v>69</v>
      </c>
      <c r="C29" s="5" t="s">
        <v>11</v>
      </c>
      <c r="D29" s="6" t="s">
        <v>55</v>
      </c>
      <c r="E29" s="7" t="str">
        <f>VLOOKUP(A29,[1]รายชื่อแพ้ยา!$A$1:$H$65536,5,FALSE)</f>
        <v>68/2</v>
      </c>
      <c r="F29" s="7">
        <f>VLOOKUP(A29,[1]รายชื่อแพ้ยา!$A$1:$H$65536,6,FALSE)</f>
        <v>16</v>
      </c>
      <c r="G29" s="5" t="str">
        <f>VLOOKUP(A29,[1]รายชื่อแพ้ยา!$A$1:$H$65536,7,FALSE)</f>
        <v>ดอนยายหนู</v>
      </c>
    </row>
    <row r="30" spans="1:7" ht="16.5" customHeight="1" x14ac:dyDescent="0.2">
      <c r="A30" s="5">
        <v>620001531</v>
      </c>
      <c r="B30" s="5" t="s">
        <v>70</v>
      </c>
      <c r="C30" s="5" t="s">
        <v>71</v>
      </c>
      <c r="D30" s="6" t="s">
        <v>72</v>
      </c>
      <c r="E30" s="7">
        <f>VLOOKUP(A30,[1]รายชื่อแพ้ยา!$A$1:$H$65536,5,FALSE)</f>
        <v>153</v>
      </c>
      <c r="F30" s="7">
        <f>VLOOKUP(A30,[1]รายชื่อแพ้ยา!$A$1:$H$65536,6,FALSE)</f>
        <v>10</v>
      </c>
      <c r="G30" s="5" t="str">
        <f>VLOOKUP(A30,[1]รายชื่อแพ้ยา!$A$1:$H$65536,7,FALSE)</f>
        <v>นาวง</v>
      </c>
    </row>
    <row r="31" spans="1:7" ht="16.5" customHeight="1" x14ac:dyDescent="0.2">
      <c r="A31" s="5">
        <v>620002632</v>
      </c>
      <c r="B31" s="5" t="s">
        <v>73</v>
      </c>
      <c r="C31" s="5" t="s">
        <v>8</v>
      </c>
      <c r="D31" s="6" t="s">
        <v>74</v>
      </c>
      <c r="E31" s="7" t="str">
        <f>VLOOKUP(A31,[1]รายชื่อแพ้ยา!$A$1:$H$65536,5,FALSE)</f>
        <v>34/1</v>
      </c>
      <c r="F31" s="7">
        <f>VLOOKUP(A31,[1]รายชื่อแพ้ยา!$A$1:$H$65536,6,FALSE)</f>
        <v>8</v>
      </c>
      <c r="G31" s="5" t="str">
        <f>VLOOKUP(A31,[1]รายชื่อแพ้ยา!$A$1:$H$65536,7,FALSE)</f>
        <v>บ่อนอก</v>
      </c>
    </row>
    <row r="32" spans="1:7" ht="16.5" customHeight="1" x14ac:dyDescent="0.2">
      <c r="A32" s="5">
        <v>620002632</v>
      </c>
      <c r="B32" s="5" t="s">
        <v>73</v>
      </c>
      <c r="C32" s="5" t="s">
        <v>35</v>
      </c>
      <c r="D32" s="6" t="s">
        <v>74</v>
      </c>
      <c r="E32" s="7" t="str">
        <f>VLOOKUP(A32,[1]รายชื่อแพ้ยา!$A$1:$H$65536,5,FALSE)</f>
        <v>34/1</v>
      </c>
      <c r="F32" s="7">
        <f>VLOOKUP(A32,[1]รายชื่อแพ้ยา!$A$1:$H$65536,6,FALSE)</f>
        <v>8</v>
      </c>
      <c r="G32" s="5" t="str">
        <f>VLOOKUP(A32,[1]รายชื่อแพ้ยา!$A$1:$H$65536,7,FALSE)</f>
        <v>บ่อนอก</v>
      </c>
    </row>
    <row r="33" spans="1:7" ht="16.5" customHeight="1" x14ac:dyDescent="0.2">
      <c r="A33" s="5">
        <v>620002632</v>
      </c>
      <c r="B33" s="5" t="s">
        <v>73</v>
      </c>
      <c r="C33" s="5" t="s">
        <v>75</v>
      </c>
      <c r="D33" s="6" t="s">
        <v>74</v>
      </c>
      <c r="E33" s="7" t="str">
        <f>VLOOKUP(A33,[1]รายชื่อแพ้ยา!$A$1:$H$65536,5,FALSE)</f>
        <v>34/1</v>
      </c>
      <c r="F33" s="7">
        <f>VLOOKUP(A33,[1]รายชื่อแพ้ยา!$A$1:$H$65536,6,FALSE)</f>
        <v>8</v>
      </c>
      <c r="G33" s="5" t="str">
        <f>VLOOKUP(A33,[1]รายชื่อแพ้ยา!$A$1:$H$65536,7,FALSE)</f>
        <v>บ่อนอก</v>
      </c>
    </row>
    <row r="34" spans="1:7" ht="16.5" customHeight="1" x14ac:dyDescent="0.2">
      <c r="A34" s="5">
        <v>530003329</v>
      </c>
      <c r="B34" s="5" t="s">
        <v>76</v>
      </c>
      <c r="C34" s="5" t="s">
        <v>77</v>
      </c>
      <c r="D34" s="6" t="s">
        <v>78</v>
      </c>
      <c r="E34" s="7">
        <f>VLOOKUP(A34,[1]รายชื่อแพ้ยา!$A$1:$H$65536,5,FALSE)</f>
        <v>20</v>
      </c>
      <c r="F34" s="7">
        <f>VLOOKUP(A34,[1]รายชื่อแพ้ยา!$A$1:$H$65536,6,FALSE)</f>
        <v>1</v>
      </c>
      <c r="G34" s="5" t="str">
        <f>VLOOKUP(A34,[1]รายชื่อแพ้ยา!$A$1:$H$65536,7,FALSE)</f>
        <v>สามกระทาย</v>
      </c>
    </row>
    <row r="35" spans="1:7" ht="16.5" customHeight="1" x14ac:dyDescent="0.2">
      <c r="A35" s="5">
        <v>530003329</v>
      </c>
      <c r="B35" s="5" t="s">
        <v>76</v>
      </c>
      <c r="C35" s="5" t="s">
        <v>35</v>
      </c>
      <c r="D35" s="6"/>
      <c r="E35" s="7">
        <f>VLOOKUP(A35,[1]รายชื่อแพ้ยา!$A$1:$H$65536,5,FALSE)</f>
        <v>20</v>
      </c>
      <c r="F35" s="7">
        <f>VLOOKUP(A35,[1]รายชื่อแพ้ยา!$A$1:$H$65536,6,FALSE)</f>
        <v>1</v>
      </c>
      <c r="G35" s="5" t="str">
        <f>VLOOKUP(A35,[1]รายชื่อแพ้ยา!$A$1:$H$65536,7,FALSE)</f>
        <v>สามกระทาย</v>
      </c>
    </row>
    <row r="36" spans="1:7" ht="16.5" customHeight="1" x14ac:dyDescent="0.2">
      <c r="A36" s="5">
        <v>540004006</v>
      </c>
      <c r="B36" s="5" t="s">
        <v>79</v>
      </c>
      <c r="C36" s="5" t="s">
        <v>65</v>
      </c>
      <c r="D36" s="6" t="s">
        <v>80</v>
      </c>
      <c r="E36" s="7">
        <f>VLOOKUP(A36,[1]รายชื่อแพ้ยา!$A$1:$H$65536,5,FALSE)</f>
        <v>200</v>
      </c>
      <c r="F36" s="7">
        <f>VLOOKUP(A36,[1]รายชื่อแพ้ยา!$A$1:$H$65536,6,FALSE)</f>
        <v>1</v>
      </c>
      <c r="G36" s="5" t="str">
        <f>VLOOKUP(A36,[1]รายชื่อแพ้ยา!$A$1:$H$65536,7,FALSE)</f>
        <v>สามกระทาย</v>
      </c>
    </row>
    <row r="37" spans="1:7" ht="16.5" customHeight="1" x14ac:dyDescent="0.2">
      <c r="A37" s="5">
        <v>550004654</v>
      </c>
      <c r="B37" s="5" t="s">
        <v>81</v>
      </c>
      <c r="C37" s="5" t="s">
        <v>82</v>
      </c>
      <c r="D37" s="6" t="s">
        <v>83</v>
      </c>
      <c r="E37" s="7">
        <f>VLOOKUP(A37,[1]รายชื่อแพ้ยา!$A$1:$H$65536,5,FALSE)</f>
        <v>102</v>
      </c>
      <c r="F37" s="7">
        <f>VLOOKUP(A37,[1]รายชื่อแพ้ยา!$A$1:$H$65536,6,FALSE)</f>
        <v>2</v>
      </c>
      <c r="G37" s="5" t="str">
        <f>VLOOKUP(A37,[1]รายชื่อแพ้ยา!$A$1:$H$65536,7,FALSE)</f>
        <v>สามกระทาย</v>
      </c>
    </row>
    <row r="38" spans="1:7" ht="16.5" customHeight="1" x14ac:dyDescent="0.2">
      <c r="A38" s="5">
        <v>550004654</v>
      </c>
      <c r="B38" s="5" t="s">
        <v>81</v>
      </c>
      <c r="C38" s="5" t="s">
        <v>84</v>
      </c>
      <c r="D38" s="6" t="s">
        <v>55</v>
      </c>
      <c r="E38" s="7">
        <f>VLOOKUP(A38,[1]รายชื่อแพ้ยา!$A$1:$H$65536,5,FALSE)</f>
        <v>102</v>
      </c>
      <c r="F38" s="7">
        <f>VLOOKUP(A38,[1]รายชื่อแพ้ยา!$A$1:$H$65536,6,FALSE)</f>
        <v>2</v>
      </c>
      <c r="G38" s="5" t="str">
        <f>VLOOKUP(A38,[1]รายชื่อแพ้ยา!$A$1:$H$65536,7,FALSE)</f>
        <v>สามกระทาย</v>
      </c>
    </row>
    <row r="39" spans="1:7" ht="16.5" customHeight="1" x14ac:dyDescent="0.2">
      <c r="A39" s="5">
        <v>590000418</v>
      </c>
      <c r="B39" s="5" t="s">
        <v>85</v>
      </c>
      <c r="C39" s="5" t="s">
        <v>35</v>
      </c>
      <c r="D39" s="6"/>
      <c r="E39" s="7">
        <f>VLOOKUP(A39,[1]รายชื่อแพ้ยา!$A$1:$H$65536,5,FALSE)</f>
        <v>43478</v>
      </c>
      <c r="F39" s="7">
        <f>VLOOKUP(A39,[1]รายชื่อแพ้ยา!$A$1:$H$65536,6,FALSE)</f>
        <v>7</v>
      </c>
      <c r="G39" s="5" t="str">
        <f>VLOOKUP(A39,[1]รายชื่อแพ้ยา!$A$1:$H$65536,7,FALSE)</f>
        <v>สามกระทาย</v>
      </c>
    </row>
    <row r="40" spans="1:7" ht="16.5" customHeight="1" x14ac:dyDescent="0.2">
      <c r="A40" s="5">
        <v>590000418</v>
      </c>
      <c r="B40" s="5" t="s">
        <v>85</v>
      </c>
      <c r="C40" s="5" t="s">
        <v>86</v>
      </c>
      <c r="D40" s="6"/>
      <c r="E40" s="7">
        <f>VLOOKUP(A40,[1]รายชื่อแพ้ยา!$A$1:$H$65536,5,FALSE)</f>
        <v>43478</v>
      </c>
      <c r="F40" s="7">
        <f>VLOOKUP(A40,[1]รายชื่อแพ้ยา!$A$1:$H$65536,6,FALSE)</f>
        <v>7</v>
      </c>
      <c r="G40" s="5" t="str">
        <f>VLOOKUP(A40,[1]รายชื่อแพ้ยา!$A$1:$H$65536,7,FALSE)</f>
        <v>สามกระทาย</v>
      </c>
    </row>
    <row r="41" spans="1:7" ht="16.5" customHeight="1" x14ac:dyDescent="0.2">
      <c r="A41" s="5">
        <v>620001824</v>
      </c>
      <c r="B41" s="5" t="s">
        <v>87</v>
      </c>
      <c r="C41" s="5" t="s">
        <v>88</v>
      </c>
      <c r="D41" s="6" t="s">
        <v>89</v>
      </c>
      <c r="E41" s="7" t="str">
        <f>VLOOKUP(A41,[1]รายชื่อแพ้ยา!$A$1:$H$65536,5,FALSE)</f>
        <v>91/23</v>
      </c>
      <c r="F41" s="7">
        <f>VLOOKUP(A41,[1]รายชื่อแพ้ยา!$A$1:$H$65536,6,FALSE)</f>
        <v>8</v>
      </c>
      <c r="G41" s="5" t="str">
        <f>VLOOKUP(A41,[1]รายชื่อแพ้ยา!$A$1:$H$65536,7,FALSE)</f>
        <v>สามกระทาย</v>
      </c>
    </row>
    <row r="42" spans="1:7" ht="16.5" customHeight="1" x14ac:dyDescent="0.2">
      <c r="A42" s="5">
        <v>620002856</v>
      </c>
      <c r="B42" s="5" t="s">
        <v>90</v>
      </c>
      <c r="C42" s="5" t="s">
        <v>65</v>
      </c>
      <c r="D42" s="6" t="s">
        <v>91</v>
      </c>
      <c r="E42" s="7" t="str">
        <f>VLOOKUP(A42,[1]รายชื่อแพ้ยา!$A$1:$H$65536,5,FALSE)</f>
        <v>10/272</v>
      </c>
      <c r="F42" s="7" t="e">
        <f>VLOOKUP(A42,[1]รายชื่อแพ้ยา!$A$1:$H$65536,6,FALSE)</f>
        <v>#REF!</v>
      </c>
      <c r="G42" s="5" t="str">
        <f>VLOOKUP(A42,[1]รายชื่อแพ้ยา!$A$1:$H$65536,7,FALSE)</f>
        <v>หัวหิน</v>
      </c>
    </row>
    <row r="43" spans="1:7" ht="16.5" customHeight="1" x14ac:dyDescent="0.2">
      <c r="A43" s="5">
        <v>560001345</v>
      </c>
      <c r="B43" s="5" t="s">
        <v>92</v>
      </c>
      <c r="C43" s="5" t="s">
        <v>93</v>
      </c>
      <c r="D43" s="6" t="s">
        <v>94</v>
      </c>
      <c r="E43" s="7">
        <f>VLOOKUP(A43,[1]รายชื่อแพ้ยา!$A$1:$H$65536,5,FALSE)</f>
        <v>43513</v>
      </c>
      <c r="F43" s="7">
        <f>VLOOKUP(A43,[1]รายชื่อแพ้ยา!$A$1:$H$65536,6,FALSE)</f>
        <v>1</v>
      </c>
      <c r="G43" s="5" t="str">
        <f>VLOOKUP(A43,[1]รายชื่อแพ้ยา!$A$1:$H$65536,7,FALSE)</f>
        <v>หาดขาม</v>
      </c>
    </row>
    <row r="44" spans="1:7" ht="16.5" customHeight="1" x14ac:dyDescent="0.2">
      <c r="A44" s="5">
        <v>600002412</v>
      </c>
      <c r="B44" s="5" t="s">
        <v>95</v>
      </c>
      <c r="C44" s="5" t="s">
        <v>43</v>
      </c>
      <c r="D44" s="6" t="s">
        <v>96</v>
      </c>
      <c r="E44" s="7" t="str">
        <f>VLOOKUP(A44,[1]รายชื่อแพ้ยา!$A$1:$H$65536,5,FALSE)</f>
        <v>89/1</v>
      </c>
      <c r="F44" s="7">
        <f>VLOOKUP(A44,[1]รายชื่อแพ้ยา!$A$1:$H$65536,6,FALSE)</f>
        <v>1</v>
      </c>
      <c r="G44" s="5" t="str">
        <f>VLOOKUP(A44,[1]รายชื่อแพ้ยา!$A$1:$H$65536,7,FALSE)</f>
        <v>หาดขาม</v>
      </c>
    </row>
    <row r="45" spans="1:7" ht="16.5" customHeight="1" x14ac:dyDescent="0.2">
      <c r="A45" s="5">
        <v>20877</v>
      </c>
      <c r="B45" s="5" t="s">
        <v>97</v>
      </c>
      <c r="C45" s="5" t="s">
        <v>56</v>
      </c>
      <c r="D45" s="6" t="s">
        <v>98</v>
      </c>
      <c r="E45" s="7">
        <f>VLOOKUP(A45,[1]รายชื่อแพ้ยา!$A$1:$H$65536,5,FALSE)</f>
        <v>186</v>
      </c>
      <c r="F45" s="7">
        <f>VLOOKUP(A45,[1]รายชื่อแพ้ยา!$A$1:$H$65536,6,FALSE)</f>
        <v>2</v>
      </c>
      <c r="G45" s="5" t="str">
        <f>VLOOKUP(A45,[1]รายชื่อแพ้ยา!$A$1:$H$65536,7,FALSE)</f>
        <v>หาดขาม</v>
      </c>
    </row>
    <row r="46" spans="1:7" ht="16.5" customHeight="1" x14ac:dyDescent="0.2">
      <c r="A46" s="5">
        <v>580000577</v>
      </c>
      <c r="B46" s="5" t="s">
        <v>99</v>
      </c>
      <c r="C46" s="5" t="s">
        <v>100</v>
      </c>
      <c r="D46" s="6" t="s">
        <v>101</v>
      </c>
      <c r="E46" s="7" t="str">
        <f>VLOOKUP(A46,[1]รายชื่อแพ้ยา!$A$1:$H$65536,5,FALSE)</f>
        <v>49/4</v>
      </c>
      <c r="F46" s="7">
        <f>VLOOKUP(A46,[1]รายชื่อแพ้ยา!$A$1:$H$65536,6,FALSE)</f>
        <v>2</v>
      </c>
      <c r="G46" s="5" t="str">
        <f>VLOOKUP(A46,[1]รายชื่อแพ้ยา!$A$1:$H$65536,7,FALSE)</f>
        <v>หาดขาม</v>
      </c>
    </row>
    <row r="47" spans="1:7" ht="16.5" customHeight="1" x14ac:dyDescent="0.2">
      <c r="A47" s="5">
        <v>600004208</v>
      </c>
      <c r="B47" s="5" t="s">
        <v>102</v>
      </c>
      <c r="C47" s="5" t="s">
        <v>88</v>
      </c>
      <c r="D47" s="6" t="s">
        <v>103</v>
      </c>
      <c r="E47" s="7" t="str">
        <f>VLOOKUP(A47,[1]รายชื่อแพ้ยา!$A$1:$H$65536,5,FALSE)</f>
        <v>182/2</v>
      </c>
      <c r="F47" s="7">
        <f>VLOOKUP(A47,[1]รายชื่อแพ้ยา!$A$1:$H$65536,6,FALSE)</f>
        <v>2</v>
      </c>
      <c r="G47" s="5" t="str">
        <f>VLOOKUP(A47,[1]รายชื่อแพ้ยา!$A$1:$H$65536,7,FALSE)</f>
        <v>หาดขาม</v>
      </c>
    </row>
    <row r="48" spans="1:7" ht="16.5" customHeight="1" x14ac:dyDescent="0.2">
      <c r="A48" s="5">
        <v>620002647</v>
      </c>
      <c r="B48" s="5" t="s">
        <v>104</v>
      </c>
      <c r="C48" s="5" t="s">
        <v>105</v>
      </c>
      <c r="D48" s="6" t="s">
        <v>106</v>
      </c>
      <c r="E48" s="7" t="str">
        <f>VLOOKUP(A48,[1]รายชื่อแพ้ยา!$A$1:$H$65536,5,FALSE)</f>
        <v>196/1</v>
      </c>
      <c r="F48" s="7">
        <f>VLOOKUP(A48,[1]รายชื่อแพ้ยา!$A$1:$H$65536,6,FALSE)</f>
        <v>2</v>
      </c>
      <c r="G48" s="5" t="str">
        <f>VLOOKUP(A48,[1]รายชื่อแพ้ยา!$A$1:$H$65536,7,FALSE)</f>
        <v>หาดขาม</v>
      </c>
    </row>
    <row r="49" spans="1:7" ht="16.5" customHeight="1" x14ac:dyDescent="0.2">
      <c r="A49" s="5">
        <v>540000312</v>
      </c>
      <c r="B49" s="5" t="s">
        <v>107</v>
      </c>
      <c r="C49" s="5" t="s">
        <v>40</v>
      </c>
      <c r="D49" s="6" t="s">
        <v>108</v>
      </c>
      <c r="E49" s="7">
        <f>VLOOKUP(A49,[1]รายชื่อแพ้ยา!$A$1:$H$65536,5,FALSE)</f>
        <v>33</v>
      </c>
      <c r="F49" s="7">
        <f>VLOOKUP(A49,[1]รายชื่อแพ้ยา!$A$1:$H$65536,6,FALSE)</f>
        <v>3</v>
      </c>
      <c r="G49" s="5" t="str">
        <f>VLOOKUP(A49,[1]รายชื่อแพ้ยา!$A$1:$H$65536,7,FALSE)</f>
        <v>หาดขาม</v>
      </c>
    </row>
    <row r="50" spans="1:7" ht="16.5" customHeight="1" x14ac:dyDescent="0.2">
      <c r="A50" s="5">
        <v>46151</v>
      </c>
      <c r="B50" s="5" t="s">
        <v>109</v>
      </c>
      <c r="C50" s="5" t="s">
        <v>21</v>
      </c>
      <c r="D50" s="6" t="s">
        <v>110</v>
      </c>
      <c r="E50" s="7">
        <f>VLOOKUP(A50,[1]รายชื่อแพ้ยา!$A$1:$H$65536,5,FALSE)</f>
        <v>43</v>
      </c>
      <c r="F50" s="7">
        <f>VLOOKUP(A50,[1]รายชื่อแพ้ยา!$A$1:$H$65536,6,FALSE)</f>
        <v>5</v>
      </c>
      <c r="G50" s="5" t="str">
        <f>VLOOKUP(A50,[1]รายชื่อแพ้ยา!$A$1:$H$65536,7,FALSE)</f>
        <v>หาดขาม</v>
      </c>
    </row>
    <row r="51" spans="1:7" ht="16.5" customHeight="1" x14ac:dyDescent="0.2">
      <c r="A51" s="5">
        <v>620001372</v>
      </c>
      <c r="B51" s="5" t="s">
        <v>111</v>
      </c>
      <c r="C51" s="5" t="s">
        <v>21</v>
      </c>
      <c r="D51" s="6" t="s">
        <v>112</v>
      </c>
      <c r="E51" s="7">
        <f>VLOOKUP(A51,[1]รายชื่อแพ้ยา!$A$1:$H$65536,5,FALSE)</f>
        <v>80</v>
      </c>
      <c r="F51" s="7">
        <f>VLOOKUP(A51,[1]รายชื่อแพ้ยา!$A$1:$H$65536,6,FALSE)</f>
        <v>5</v>
      </c>
      <c r="G51" s="5" t="str">
        <f>VLOOKUP(A51,[1]รายชื่อแพ้ยา!$A$1:$H$65536,7,FALSE)</f>
        <v>หาดขาม</v>
      </c>
    </row>
    <row r="52" spans="1:7" ht="16.5" customHeight="1" x14ac:dyDescent="0.2">
      <c r="A52" s="5">
        <v>48197</v>
      </c>
      <c r="B52" s="5" t="s">
        <v>113</v>
      </c>
      <c r="C52" s="5" t="s">
        <v>88</v>
      </c>
      <c r="D52" s="6" t="s">
        <v>114</v>
      </c>
      <c r="E52" s="7">
        <f>VLOOKUP(A52,[1]รายชื่อแพ้ยา!$A$1:$H$65536,5,FALSE)</f>
        <v>43511</v>
      </c>
      <c r="F52" s="7">
        <f>VLOOKUP(A52,[1]รายชื่อแพ้ยา!$A$1:$H$65536,6,FALSE)</f>
        <v>6</v>
      </c>
      <c r="G52" s="5" t="str">
        <f>VLOOKUP(A52,[1]รายชื่อแพ้ยา!$A$1:$H$65536,7,FALSE)</f>
        <v>หาดขาม</v>
      </c>
    </row>
    <row r="53" spans="1:7" ht="16.5" customHeight="1" x14ac:dyDescent="0.2">
      <c r="A53" s="5">
        <v>55002</v>
      </c>
      <c r="B53" s="5" t="s">
        <v>115</v>
      </c>
      <c r="C53" s="5" t="s">
        <v>43</v>
      </c>
      <c r="D53" s="6" t="s">
        <v>116</v>
      </c>
      <c r="E53" s="7">
        <f>VLOOKUP(A53,[1]รายชื่อแพ้ยา!$A$1:$H$65536,5,FALSE)</f>
        <v>43471</v>
      </c>
      <c r="F53" s="7">
        <f>VLOOKUP(A53,[1]รายชื่อแพ้ยา!$A$1:$H$65536,6,FALSE)</f>
        <v>6</v>
      </c>
      <c r="G53" s="5" t="str">
        <f>VLOOKUP(A53,[1]รายชื่อแพ้ยา!$A$1:$H$65536,7,FALSE)</f>
        <v>หาดขาม</v>
      </c>
    </row>
    <row r="54" spans="1:7" ht="16.5" customHeight="1" x14ac:dyDescent="0.2">
      <c r="A54" s="5">
        <v>41981</v>
      </c>
      <c r="B54" s="5" t="s">
        <v>117</v>
      </c>
      <c r="C54" s="5" t="s">
        <v>65</v>
      </c>
      <c r="D54" s="6" t="s">
        <v>44</v>
      </c>
      <c r="E54" s="7">
        <f>VLOOKUP(A54,[1]รายชื่อแพ้ยา!$A$1:$H$65536,5,FALSE)</f>
        <v>355</v>
      </c>
      <c r="F54" s="7">
        <f>VLOOKUP(A54,[1]รายชื่อแพ้ยา!$A$1:$H$65536,6,FALSE)</f>
        <v>7</v>
      </c>
      <c r="G54" s="5" t="str">
        <f>VLOOKUP(A54,[1]รายชื่อแพ้ยา!$A$1:$H$65536,7,FALSE)</f>
        <v>หาดขาม</v>
      </c>
    </row>
    <row r="55" spans="1:7" ht="16.5" customHeight="1" x14ac:dyDescent="0.2">
      <c r="A55" s="5">
        <v>1664</v>
      </c>
      <c r="B55" s="5" t="s">
        <v>118</v>
      </c>
      <c r="C55" s="5" t="s">
        <v>35</v>
      </c>
      <c r="D55" s="6" t="s">
        <v>119</v>
      </c>
      <c r="E55" s="7">
        <f>VLOOKUP(A55,[1]รายชื่อแพ้ยา!$A$1:$H$65536,5,FALSE)</f>
        <v>5</v>
      </c>
      <c r="F55" s="7">
        <f>VLOOKUP(A55,[1]รายชื่อแพ้ยา!$A$1:$H$65536,6,FALSE)</f>
        <v>8</v>
      </c>
      <c r="G55" s="5" t="str">
        <f>VLOOKUP(A55,[1]รายชื่อแพ้ยา!$A$1:$H$65536,7,FALSE)</f>
        <v>หาดขาม</v>
      </c>
    </row>
    <row r="56" spans="1:7" ht="16.5" customHeight="1" x14ac:dyDescent="0.2">
      <c r="A56" s="5">
        <v>1664</v>
      </c>
      <c r="B56" s="5" t="s">
        <v>118</v>
      </c>
      <c r="C56" s="5" t="s">
        <v>67</v>
      </c>
      <c r="D56" s="6" t="s">
        <v>119</v>
      </c>
      <c r="E56" s="7">
        <f>VLOOKUP(A56,[1]รายชื่อแพ้ยา!$A$1:$H$65536,5,FALSE)</f>
        <v>5</v>
      </c>
      <c r="F56" s="7">
        <f>VLOOKUP(A56,[1]รายชื่อแพ้ยา!$A$1:$H$65536,6,FALSE)</f>
        <v>8</v>
      </c>
      <c r="G56" s="5" t="str">
        <f>VLOOKUP(A56,[1]รายชื่อแพ้ยา!$A$1:$H$65536,7,FALSE)</f>
        <v>หาดขาม</v>
      </c>
    </row>
    <row r="57" spans="1:7" ht="16.5" customHeight="1" x14ac:dyDescent="0.2">
      <c r="A57" s="5">
        <v>1664</v>
      </c>
      <c r="B57" s="5" t="s">
        <v>118</v>
      </c>
      <c r="C57" s="5" t="s">
        <v>75</v>
      </c>
      <c r="D57" s="6" t="s">
        <v>119</v>
      </c>
      <c r="E57" s="7">
        <f>VLOOKUP(A57,[1]รายชื่อแพ้ยา!$A$1:$H$65536,5,FALSE)</f>
        <v>5</v>
      </c>
      <c r="F57" s="7">
        <f>VLOOKUP(A57,[1]รายชื่อแพ้ยา!$A$1:$H$65536,6,FALSE)</f>
        <v>8</v>
      </c>
      <c r="G57" s="5" t="str">
        <f>VLOOKUP(A57,[1]รายชื่อแพ้ยา!$A$1:$H$65536,7,FALSE)</f>
        <v>หาดขาม</v>
      </c>
    </row>
    <row r="58" spans="1:7" ht="16.5" customHeight="1" x14ac:dyDescent="0.2">
      <c r="A58" s="5">
        <v>29190</v>
      </c>
      <c r="B58" s="5" t="s">
        <v>120</v>
      </c>
      <c r="C58" s="5" t="s">
        <v>46</v>
      </c>
      <c r="D58" s="6" t="s">
        <v>121</v>
      </c>
      <c r="E58" s="7">
        <f>VLOOKUP(A58,[1]รายชื่อแพ้ยา!$A$1:$H$65536,5,FALSE)</f>
        <v>83</v>
      </c>
      <c r="F58" s="7">
        <f>VLOOKUP(A58,[1]รายชื่อแพ้ยา!$A$1:$H$65536,6,FALSE)</f>
        <v>9</v>
      </c>
      <c r="G58" s="5" t="str">
        <f>VLOOKUP(A58,[1]รายชื่อแพ้ยา!$A$1:$H$65536,7,FALSE)</f>
        <v>หาดขาม</v>
      </c>
    </row>
    <row r="59" spans="1:7" ht="16.5" customHeight="1" x14ac:dyDescent="0.2">
      <c r="A59" s="5">
        <v>820</v>
      </c>
      <c r="B59" s="5" t="s">
        <v>122</v>
      </c>
      <c r="C59" s="5" t="s">
        <v>67</v>
      </c>
      <c r="D59" s="6" t="s">
        <v>44</v>
      </c>
      <c r="E59" s="7" t="str">
        <f>VLOOKUP(A59,[1]รายชื่อแพ้ยา!$A$1:$H$65536,5,FALSE)</f>
        <v>118/2</v>
      </c>
      <c r="F59" s="7">
        <f>VLOOKUP(A59,[1]รายชื่อแพ้ยา!$A$1:$H$65536,6,FALSE)</f>
        <v>10</v>
      </c>
      <c r="G59" s="5" t="str">
        <f>VLOOKUP(A59,[1]รายชื่อแพ้ยา!$A$1:$H$65536,7,FALSE)</f>
        <v>หาดขาม</v>
      </c>
    </row>
    <row r="60" spans="1:7" ht="16.5" customHeight="1" x14ac:dyDescent="0.2">
      <c r="A60" s="5">
        <v>620000706</v>
      </c>
      <c r="B60" s="5" t="s">
        <v>123</v>
      </c>
      <c r="C60" s="5" t="s">
        <v>40</v>
      </c>
      <c r="D60" s="6" t="s">
        <v>96</v>
      </c>
      <c r="E60" s="7">
        <f>VLOOKUP(A60,[1]รายชื่อแพ้ยา!$A$1:$H$65536,5,FALSE)</f>
        <v>5</v>
      </c>
      <c r="F60" s="7">
        <f>VLOOKUP(A60,[1]รายชื่อแพ้ยา!$A$1:$H$65536,6,FALSE)</f>
        <v>11</v>
      </c>
      <c r="G60" s="5" t="str">
        <f>VLOOKUP(A60,[1]รายชื่อแพ้ยา!$A$1:$H$65536,7,FALSE)</f>
        <v>หาดขาม</v>
      </c>
    </row>
    <row r="61" spans="1:7" ht="16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Windows10</cp:lastModifiedBy>
  <dcterms:created xsi:type="dcterms:W3CDTF">2019-09-20T02:27:52Z</dcterms:created>
  <dcterms:modified xsi:type="dcterms:W3CDTF">2019-09-20T02:28:57Z</dcterms:modified>
</cp:coreProperties>
</file>